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F:\BIDDOCS\FY21\21-39 Annual Sprinkler Maintenance\"/>
    </mc:Choice>
  </mc:AlternateContent>
  <xr:revisionPtr revIDLastSave="0" documentId="8_{00D69AC7-1E7E-403E-B13C-76F49E1B19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DCAM" sheetId="1" r:id="rId2"/>
    <sheet name="Sheet2" sheetId="2" r:id="rId3"/>
    <sheet name="Sheet3" sheetId="3" r:id="rId4"/>
  </sheets>
  <definedNames>
    <definedName name="_xlnm.Print_Area" localSheetId="1">DCAM!$A$1:$M$37</definedName>
    <definedName name="_xlnm.Print_Area" localSheetId="0">Sheet1!$A$1:$M$35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6" l="1"/>
  <c r="H18" i="6"/>
  <c r="H16" i="6"/>
  <c r="E18" i="6" l="1"/>
  <c r="E22" i="6" s="1"/>
  <c r="E16" i="6"/>
  <c r="E18" i="1"/>
  <c r="E22" i="1" s="1"/>
  <c r="E16" i="1"/>
</calcChain>
</file>

<file path=xl/sharedStrings.xml><?xml version="1.0" encoding="utf-8"?>
<sst xmlns="http://schemas.openxmlformats.org/spreadsheetml/2006/main" count="48" uniqueCount="31">
  <si>
    <t>CITY OF NEWTON, MASSACHUSETTS</t>
  </si>
  <si>
    <t>PURCHASING DEPARTMENT</t>
  </si>
  <si>
    <t>COMPARISON OF BIDS</t>
  </si>
  <si>
    <t>Bidders</t>
  </si>
  <si>
    <t>Award Recommended To:</t>
  </si>
  <si>
    <t>NOTES REGARDING SUBMITTED BIDS</t>
  </si>
  <si>
    <t>Chief Procurement Officer                                            Date</t>
  </si>
  <si>
    <t>Department Head                                      Date</t>
  </si>
  <si>
    <t>1. Regular Preventative Maintenance Service, Per Spec</t>
  </si>
  <si>
    <t>Preventative Maintenance Total</t>
  </si>
  <si>
    <t>2. Non Routine Maintenance &amp; Repair</t>
  </si>
  <si>
    <t>Standard Rate</t>
  </si>
  <si>
    <t>Premium Rate</t>
  </si>
  <si>
    <t>3. Parts Allowance</t>
  </si>
  <si>
    <t>Lump Sum</t>
  </si>
  <si>
    <t>Grand Total Items 1-3</t>
  </si>
  <si>
    <t>Single Proj. Amount</t>
  </si>
  <si>
    <t>Aggregate</t>
  </si>
  <si>
    <t>This Proj.</t>
  </si>
  <si>
    <t>In Progress</t>
  </si>
  <si>
    <t>Combined</t>
  </si>
  <si>
    <t>Annual - Servicing, Repairing &amp; Maint. Of Fire Alarm Sprinkler Systems &amp; Related Equipment</t>
  </si>
  <si>
    <t>Mayor or her designee                                                Date</t>
  </si>
  <si>
    <t>INVITATION #21-39</t>
  </si>
  <si>
    <t>Bid Opening: March 25, 2021 at 10:30 am</t>
  </si>
  <si>
    <t>Project Manger: Josh Morse</t>
  </si>
  <si>
    <t>Vendor#</t>
  </si>
  <si>
    <t>Johnson Controls</t>
  </si>
  <si>
    <t>Johnson Controls*</t>
  </si>
  <si>
    <t>*SUBMITTED FILED SUB BID DCAM</t>
  </si>
  <si>
    <t>Rustic 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</si>
</sst>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8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52"/>
      <name val="Times New Roman"/>
      <family val="1"/>
    </font>
    <font>
      <sz val="8"/>
      <name val="Times New Roman"/>
      <family val="1"/>
    </font>
    <font>
      <b/>
      <u/>
      <sz val="10"/>
      <color indexed="8"/>
      <name val="Times New Roman"/>
      <family val="1"/>
    </font>
    <font>
      <b/>
      <u/>
      <sz val="10"/>
      <color indexed="10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0"/>
      <color indexed="22"/>
      <name val="Times New Roman"/>
      <family val="1"/>
    </font>
    <font>
      <b/>
      <sz val="12"/>
      <name val="Times New Roman"/>
      <family val="1"/>
    </font>
    <font>
      <b/>
      <sz val="12"/>
      <color indexed="52"/>
      <name val="Times New Roman"/>
      <family val="1"/>
    </font>
    <font>
      <b/>
      <sz val="12"/>
      <color indexed="20"/>
      <name val="Times New Roman"/>
      <family val="1"/>
    </font>
    <font>
      <sz val="10"/>
      <color indexed="20"/>
      <name val="Times New Roman"/>
      <family val="1"/>
    </font>
    <font>
      <b/>
      <sz val="10"/>
      <color indexed="12"/>
      <name val="Times New Roman"/>
      <family val="1"/>
    </font>
    <font>
      <b/>
      <sz val="12"/>
      <color indexed="12"/>
      <name val="Times New Roman"/>
      <family val="1"/>
    </font>
    <font>
      <sz val="11"/>
      <name val="Times New Roman"/>
      <family val="1"/>
    </font>
    <font>
      <b/>
      <sz val="16"/>
      <color indexed="20"/>
      <name val="Times New Roman"/>
      <family val="1"/>
    </font>
    <font>
      <b/>
      <sz val="14"/>
      <color indexed="20"/>
      <name val="Times New Roman"/>
      <family val="1"/>
    </font>
    <font>
      <sz val="10"/>
      <color indexed="62"/>
      <name val="Times New Roman"/>
      <family val="1"/>
    </font>
    <font>
      <b/>
      <sz val="10"/>
      <color indexed="62"/>
      <name val="Times New Roman"/>
      <family val="1"/>
    </font>
    <font>
      <i/>
      <sz val="10"/>
      <color indexed="62"/>
      <name val="Times New Roman"/>
      <family val="1"/>
    </font>
    <font>
      <b/>
      <sz val="12"/>
      <color indexed="62"/>
      <name val="Times New Roman"/>
      <family val="1"/>
    </font>
    <font>
      <b/>
      <sz val="8"/>
      <color indexed="62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0"/>
      <name val="Times New Roman"/>
      <family val="1"/>
    </font>
    <font>
      <sz val="12"/>
      <color indexed="62"/>
      <name val="Times New Roman"/>
      <family val="1"/>
    </font>
    <font>
      <b/>
      <sz val="12"/>
      <color indexed="48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2"/>
      <color theme="7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5"/>
      <name val="Times New Roman"/>
      <family val="1"/>
    </font>
    <font>
      <b/>
      <sz val="14"/>
      <color indexed="62"/>
      <name val="Times New Roman"/>
      <family val="1"/>
    </font>
    <font>
      <b/>
      <sz val="16"/>
      <color theme="5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FF339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6" fillId="0" borderId="0" xfId="0" applyFont="1" applyFill="1" applyBorder="1" applyAlignment="1">
      <alignment horizontal="center" vertical="center" wrapText="1"/>
    </xf>
    <xf numFmtId="7" fontId="10" fillId="0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7" fontId="10" fillId="2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7" fontId="7" fillId="0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7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7" fontId="22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7" fontId="20" fillId="2" borderId="0" xfId="0" applyNumberFormat="1" applyFont="1" applyFill="1" applyBorder="1" applyAlignment="1">
      <alignment vertical="center"/>
    </xf>
    <xf numFmtId="7" fontId="23" fillId="2" borderId="0" xfId="0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7" fontId="22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7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7" fontId="10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7" fontId="1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7" fontId="12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7" fontId="12" fillId="0" borderId="0" xfId="0" applyNumberFormat="1" applyFont="1" applyFill="1" applyBorder="1" applyAlignment="1">
      <alignment horizontal="center" vertical="center"/>
    </xf>
    <xf numFmtId="7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7" fontId="2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7" fontId="14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7" fontId="10" fillId="0" borderId="0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7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34" fillId="2" borderId="0" xfId="0" applyNumberFormat="1" applyFont="1" applyFill="1" applyBorder="1" applyAlignment="1">
      <alignment horizontal="center" vertical="center"/>
    </xf>
    <xf numFmtId="164" fontId="34" fillId="2" borderId="2" xfId="0" applyNumberFormat="1" applyFont="1" applyFill="1" applyBorder="1" applyAlignment="1">
      <alignment horizontal="center" vertical="center"/>
    </xf>
    <xf numFmtId="164" fontId="34" fillId="2" borderId="3" xfId="0" applyNumberFormat="1" applyFont="1" applyFill="1" applyBorder="1" applyAlignment="1">
      <alignment horizontal="center" vertical="center"/>
    </xf>
    <xf numFmtId="164" fontId="34" fillId="2" borderId="4" xfId="0" applyNumberFormat="1" applyFont="1" applyFill="1" applyBorder="1" applyAlignment="1">
      <alignment horizontal="center" vertical="center"/>
    </xf>
    <xf numFmtId="164" fontId="34" fillId="2" borderId="5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164" fontId="34" fillId="2" borderId="7" xfId="0" applyNumberFormat="1" applyFont="1" applyFill="1" applyBorder="1" applyAlignment="1">
      <alignment horizontal="center" vertical="center"/>
    </xf>
    <xf numFmtId="164" fontId="34" fillId="2" borderId="0" xfId="0" applyNumberFormat="1" applyFont="1" applyFill="1" applyBorder="1" applyAlignment="1">
      <alignment horizontal="center" vertical="center"/>
    </xf>
    <xf numFmtId="7" fontId="34" fillId="2" borderId="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 vertical="center"/>
    </xf>
    <xf numFmtId="164" fontId="35" fillId="0" borderId="6" xfId="0" applyNumberFormat="1" applyFont="1" applyFill="1" applyBorder="1" applyAlignment="1">
      <alignment horizontal="center" vertical="center"/>
    </xf>
    <xf numFmtId="164" fontId="35" fillId="0" borderId="7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4" fontId="25" fillId="2" borderId="0" xfId="0" applyNumberFormat="1" applyFont="1" applyFill="1" applyAlignment="1">
      <alignment horizontal="center" vertical="center"/>
    </xf>
    <xf numFmtId="164" fontId="31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164" fontId="36" fillId="2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4" fontId="37" fillId="2" borderId="0" xfId="0" applyNumberFormat="1" applyFont="1" applyFill="1" applyAlignment="1">
      <alignment horizontal="center" vertical="center"/>
    </xf>
    <xf numFmtId="0" fontId="32" fillId="0" borderId="2" xfId="0" applyFont="1" applyFill="1" applyBorder="1" applyAlignment="1">
      <alignment vertical="center"/>
    </xf>
    <xf numFmtId="0" fontId="30" fillId="0" borderId="3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120</xdr:row>
      <xdr:rowOff>0</xdr:rowOff>
    </xdr:from>
    <xdr:to>
      <xdr:col>6</xdr:col>
      <xdr:colOff>723900</xdr:colOff>
      <xdr:row>120</xdr:row>
      <xdr:rowOff>0</xdr:rowOff>
    </xdr:to>
    <xdr:sp macro="" textlink="">
      <xdr:nvSpPr>
        <xdr:cNvPr id="2" name="Line 37">
          <a:extLst>
            <a:ext uri="{FF2B5EF4-FFF2-40B4-BE49-F238E27FC236}">
              <a16:creationId xmlns:a16="http://schemas.microsoft.com/office/drawing/2014/main" id="{88EA2E0C-A345-4D61-999E-2C1703D93A73}"/>
            </a:ext>
          </a:extLst>
        </xdr:cNvPr>
        <xdr:cNvSpPr>
          <a:spLocks noChangeShapeType="1"/>
        </xdr:cNvSpPr>
      </xdr:nvSpPr>
      <xdr:spPr bwMode="auto">
        <a:xfrm>
          <a:off x="0" y="22593300"/>
          <a:ext cx="627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6</xdr:col>
      <xdr:colOff>752475</xdr:colOff>
      <xdr:row>120</xdr:row>
      <xdr:rowOff>0</xdr:rowOff>
    </xdr:to>
    <xdr:sp macro="" textlink="">
      <xdr:nvSpPr>
        <xdr:cNvPr id="3" name="Line 38">
          <a:extLst>
            <a:ext uri="{FF2B5EF4-FFF2-40B4-BE49-F238E27FC236}">
              <a16:creationId xmlns:a16="http://schemas.microsoft.com/office/drawing/2014/main" id="{E13F5B0E-488A-4529-9DBF-5367F2A7EF5E}"/>
            </a:ext>
          </a:extLst>
        </xdr:cNvPr>
        <xdr:cNvSpPr>
          <a:spLocks noChangeShapeType="1"/>
        </xdr:cNvSpPr>
      </xdr:nvSpPr>
      <xdr:spPr bwMode="auto">
        <a:xfrm>
          <a:off x="0" y="22593300"/>
          <a:ext cx="627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6</xdr:col>
      <xdr:colOff>762000</xdr:colOff>
      <xdr:row>120</xdr:row>
      <xdr:rowOff>0</xdr:rowOff>
    </xdr:to>
    <xdr:sp macro="" textlink="">
      <xdr:nvSpPr>
        <xdr:cNvPr id="4" name="Line 39">
          <a:extLst>
            <a:ext uri="{FF2B5EF4-FFF2-40B4-BE49-F238E27FC236}">
              <a16:creationId xmlns:a16="http://schemas.microsoft.com/office/drawing/2014/main" id="{FF4CE775-96CB-45FF-91B2-AA55A5B87967}"/>
            </a:ext>
          </a:extLst>
        </xdr:cNvPr>
        <xdr:cNvSpPr>
          <a:spLocks noChangeShapeType="1"/>
        </xdr:cNvSpPr>
      </xdr:nvSpPr>
      <xdr:spPr bwMode="auto">
        <a:xfrm>
          <a:off x="0" y="22593300"/>
          <a:ext cx="627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120</xdr:row>
      <xdr:rowOff>0</xdr:rowOff>
    </xdr:from>
    <xdr:to>
      <xdr:col>6</xdr:col>
      <xdr:colOff>752475</xdr:colOff>
      <xdr:row>120</xdr:row>
      <xdr:rowOff>0</xdr:rowOff>
    </xdr:to>
    <xdr:sp macro="" textlink="">
      <xdr:nvSpPr>
        <xdr:cNvPr id="5" name="Line 40">
          <a:extLst>
            <a:ext uri="{FF2B5EF4-FFF2-40B4-BE49-F238E27FC236}">
              <a16:creationId xmlns:a16="http://schemas.microsoft.com/office/drawing/2014/main" id="{2C207177-68C5-4B84-9C77-D2C042884005}"/>
            </a:ext>
          </a:extLst>
        </xdr:cNvPr>
        <xdr:cNvSpPr>
          <a:spLocks noChangeShapeType="1"/>
        </xdr:cNvSpPr>
      </xdr:nvSpPr>
      <xdr:spPr bwMode="auto">
        <a:xfrm>
          <a:off x="9525" y="22593300"/>
          <a:ext cx="626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120</xdr:row>
      <xdr:rowOff>0</xdr:rowOff>
    </xdr:from>
    <xdr:to>
      <xdr:col>7</xdr:col>
      <xdr:colOff>9525</xdr:colOff>
      <xdr:row>120</xdr:row>
      <xdr:rowOff>0</xdr:rowOff>
    </xdr:to>
    <xdr:sp macro="" textlink="">
      <xdr:nvSpPr>
        <xdr:cNvPr id="6" name="Line 41">
          <a:extLst>
            <a:ext uri="{FF2B5EF4-FFF2-40B4-BE49-F238E27FC236}">
              <a16:creationId xmlns:a16="http://schemas.microsoft.com/office/drawing/2014/main" id="{639E8271-E4AB-4717-A76F-E75F183C6B73}"/>
            </a:ext>
          </a:extLst>
        </xdr:cNvPr>
        <xdr:cNvSpPr>
          <a:spLocks noChangeShapeType="1"/>
        </xdr:cNvSpPr>
      </xdr:nvSpPr>
      <xdr:spPr bwMode="auto">
        <a:xfrm>
          <a:off x="9525" y="22593300"/>
          <a:ext cx="627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120</xdr:row>
      <xdr:rowOff>0</xdr:rowOff>
    </xdr:from>
    <xdr:to>
      <xdr:col>16</xdr:col>
      <xdr:colOff>0</xdr:colOff>
      <xdr:row>120</xdr:row>
      <xdr:rowOff>0</xdr:rowOff>
    </xdr:to>
    <xdr:sp macro="" textlink="">
      <xdr:nvSpPr>
        <xdr:cNvPr id="7" name="Line 42">
          <a:extLst>
            <a:ext uri="{FF2B5EF4-FFF2-40B4-BE49-F238E27FC236}">
              <a16:creationId xmlns:a16="http://schemas.microsoft.com/office/drawing/2014/main" id="{13AB6803-A842-4F47-AF23-69F787AF14A4}"/>
            </a:ext>
          </a:extLst>
        </xdr:cNvPr>
        <xdr:cNvSpPr>
          <a:spLocks noChangeShapeType="1"/>
        </xdr:cNvSpPr>
      </xdr:nvSpPr>
      <xdr:spPr bwMode="auto">
        <a:xfrm>
          <a:off x="7439025" y="22593300"/>
          <a:ext cx="438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120</xdr:row>
      <xdr:rowOff>0</xdr:rowOff>
    </xdr:from>
    <xdr:to>
      <xdr:col>6</xdr:col>
      <xdr:colOff>752475</xdr:colOff>
      <xdr:row>120</xdr:row>
      <xdr:rowOff>0</xdr:rowOff>
    </xdr:to>
    <xdr:sp macro="" textlink="">
      <xdr:nvSpPr>
        <xdr:cNvPr id="8" name="Line 44">
          <a:extLst>
            <a:ext uri="{FF2B5EF4-FFF2-40B4-BE49-F238E27FC236}">
              <a16:creationId xmlns:a16="http://schemas.microsoft.com/office/drawing/2014/main" id="{79B94425-E3C2-421F-89D3-66310E0F4DB6}"/>
            </a:ext>
          </a:extLst>
        </xdr:cNvPr>
        <xdr:cNvSpPr>
          <a:spLocks noChangeShapeType="1"/>
        </xdr:cNvSpPr>
      </xdr:nvSpPr>
      <xdr:spPr bwMode="auto">
        <a:xfrm>
          <a:off x="9525" y="22593300"/>
          <a:ext cx="626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119</xdr:row>
      <xdr:rowOff>0</xdr:rowOff>
    </xdr:from>
    <xdr:to>
      <xdr:col>6</xdr:col>
      <xdr:colOff>723900</xdr:colOff>
      <xdr:row>119</xdr:row>
      <xdr:rowOff>0</xdr:rowOff>
    </xdr:to>
    <xdr:sp macro="" textlink="">
      <xdr:nvSpPr>
        <xdr:cNvPr id="1220" name="Line 37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ShapeType="1"/>
        </xdr:cNvSpPr>
      </xdr:nvSpPr>
      <xdr:spPr bwMode="auto">
        <a:xfrm>
          <a:off x="0" y="22078950"/>
          <a:ext cx="627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0</xdr:rowOff>
    </xdr:from>
    <xdr:to>
      <xdr:col>6</xdr:col>
      <xdr:colOff>752475</xdr:colOff>
      <xdr:row>119</xdr:row>
      <xdr:rowOff>0</xdr:rowOff>
    </xdr:to>
    <xdr:sp macro="" textlink="">
      <xdr:nvSpPr>
        <xdr:cNvPr id="1221" name="Line 38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ShapeType="1"/>
        </xdr:cNvSpPr>
      </xdr:nvSpPr>
      <xdr:spPr bwMode="auto">
        <a:xfrm>
          <a:off x="0" y="22078950"/>
          <a:ext cx="627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0</xdr:rowOff>
    </xdr:from>
    <xdr:to>
      <xdr:col>6</xdr:col>
      <xdr:colOff>762000</xdr:colOff>
      <xdr:row>119</xdr:row>
      <xdr:rowOff>0</xdr:rowOff>
    </xdr:to>
    <xdr:sp macro="" textlink="">
      <xdr:nvSpPr>
        <xdr:cNvPr id="1222" name="Line 39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ShapeType="1"/>
        </xdr:cNvSpPr>
      </xdr:nvSpPr>
      <xdr:spPr bwMode="auto">
        <a:xfrm>
          <a:off x="0" y="22078950"/>
          <a:ext cx="627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119</xdr:row>
      <xdr:rowOff>0</xdr:rowOff>
    </xdr:from>
    <xdr:to>
      <xdr:col>6</xdr:col>
      <xdr:colOff>752475</xdr:colOff>
      <xdr:row>119</xdr:row>
      <xdr:rowOff>0</xdr:rowOff>
    </xdr:to>
    <xdr:sp macro="" textlink="">
      <xdr:nvSpPr>
        <xdr:cNvPr id="1223" name="Line 4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ShapeType="1"/>
        </xdr:cNvSpPr>
      </xdr:nvSpPr>
      <xdr:spPr bwMode="auto">
        <a:xfrm>
          <a:off x="9525" y="22078950"/>
          <a:ext cx="626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119</xdr:row>
      <xdr:rowOff>0</xdr:rowOff>
    </xdr:from>
    <xdr:to>
      <xdr:col>7</xdr:col>
      <xdr:colOff>9525</xdr:colOff>
      <xdr:row>119</xdr:row>
      <xdr:rowOff>0</xdr:rowOff>
    </xdr:to>
    <xdr:sp macro="" textlink="">
      <xdr:nvSpPr>
        <xdr:cNvPr id="1224" name="Line 4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ShapeType="1"/>
        </xdr:cNvSpPr>
      </xdr:nvSpPr>
      <xdr:spPr bwMode="auto">
        <a:xfrm>
          <a:off x="9525" y="22078950"/>
          <a:ext cx="627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119</xdr:row>
      <xdr:rowOff>0</xdr:rowOff>
    </xdr:from>
    <xdr:to>
      <xdr:col>16</xdr:col>
      <xdr:colOff>0</xdr:colOff>
      <xdr:row>119</xdr:row>
      <xdr:rowOff>0</xdr:rowOff>
    </xdr:to>
    <xdr:sp macro="" textlink="">
      <xdr:nvSpPr>
        <xdr:cNvPr id="1225" name="Line 4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ShapeType="1"/>
        </xdr:cNvSpPr>
      </xdr:nvSpPr>
      <xdr:spPr bwMode="auto">
        <a:xfrm>
          <a:off x="7439025" y="22078950"/>
          <a:ext cx="438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119</xdr:row>
      <xdr:rowOff>0</xdr:rowOff>
    </xdr:from>
    <xdr:to>
      <xdr:col>6</xdr:col>
      <xdr:colOff>752475</xdr:colOff>
      <xdr:row>119</xdr:row>
      <xdr:rowOff>0</xdr:rowOff>
    </xdr:to>
    <xdr:sp macro="" textlink="">
      <xdr:nvSpPr>
        <xdr:cNvPr id="1226" name="Line 44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ShapeType="1"/>
        </xdr:cNvSpPr>
      </xdr:nvSpPr>
      <xdr:spPr bwMode="auto">
        <a:xfrm>
          <a:off x="9525" y="22078950"/>
          <a:ext cx="626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34F6-3796-4A84-A305-30E1556B07AF}">
  <dimension ref="A1:T138"/>
  <sheetViews>
    <sheetView tabSelected="1" topLeftCell="A19" zoomScaleNormal="100" zoomScaleSheetLayoutView="100" workbookViewId="0">
      <selection activeCell="A5" sqref="A5:M5"/>
    </sheetView>
  </sheetViews>
  <sheetFormatPr defaultColWidth="9.140625" defaultRowHeight="12.75" x14ac:dyDescent="0.2"/>
  <cols>
    <col min="1" max="1" width="10.28515625" style="6" customWidth="1"/>
    <col min="2" max="2" width="11.42578125" style="6" customWidth="1"/>
    <col min="3" max="3" width="10.85546875" style="6" customWidth="1"/>
    <col min="4" max="4" width="34.7109375" style="6" customWidth="1"/>
    <col min="5" max="5" width="9.42578125" style="6" customWidth="1"/>
    <col min="6" max="10" width="8.7109375" style="6" customWidth="1"/>
    <col min="11" max="13" width="9.7109375" style="6" customWidth="1"/>
    <col min="14" max="14" width="10.42578125" style="6" customWidth="1"/>
    <col min="15" max="16" width="8.7109375" style="6" customWidth="1"/>
    <col min="17" max="17" width="6.7109375" style="6" customWidth="1"/>
    <col min="18" max="16384" width="9.140625" style="6"/>
  </cols>
  <sheetData>
    <row r="1" spans="1:20" ht="18.75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58"/>
      <c r="O1" s="58"/>
      <c r="P1" s="58"/>
    </row>
    <row r="2" spans="1:20" ht="18.75" x14ac:dyDescent="0.2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58"/>
      <c r="O2" s="58"/>
      <c r="P2" s="58"/>
    </row>
    <row r="3" spans="1:20" ht="18.75" x14ac:dyDescent="0.2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58"/>
      <c r="O3" s="58"/>
      <c r="P3" s="58"/>
    </row>
    <row r="4" spans="1:20" ht="20.25" x14ac:dyDescent="0.2">
      <c r="A4" s="89" t="s">
        <v>23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59"/>
      <c r="O4" s="59"/>
      <c r="P4" s="59"/>
    </row>
    <row r="5" spans="1:20" ht="20.25" x14ac:dyDescent="0.2">
      <c r="A5" s="90" t="s">
        <v>21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60"/>
      <c r="O5" s="60"/>
      <c r="P5" s="60"/>
    </row>
    <row r="6" spans="1:20" ht="20.25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20" ht="15.75" x14ac:dyDescent="0.2">
      <c r="A7" s="92" t="s">
        <v>24</v>
      </c>
      <c r="B7" s="92"/>
      <c r="C7" s="92"/>
      <c r="D7" s="92"/>
      <c r="E7" s="92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20" ht="15.75" x14ac:dyDescent="0.2">
      <c r="A8" s="92" t="s">
        <v>25</v>
      </c>
      <c r="B8" s="92"/>
      <c r="C8" s="92"/>
      <c r="D8" s="92"/>
      <c r="E8" s="92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0" ht="13.5" thickBot="1" x14ac:dyDescent="0.25">
      <c r="A9" s="8"/>
      <c r="B9" s="8"/>
      <c r="C9" s="9"/>
      <c r="D9" s="9"/>
      <c r="E9" s="9"/>
      <c r="F9" s="9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20" s="32" customFormat="1" ht="27.75" customHeight="1" thickBot="1" x14ac:dyDescent="0.25">
      <c r="A10" s="95" t="s">
        <v>3</v>
      </c>
      <c r="B10" s="95"/>
      <c r="C10" s="95"/>
      <c r="D10" s="95"/>
      <c r="E10" s="97" t="s">
        <v>28</v>
      </c>
      <c r="F10" s="98"/>
      <c r="G10" s="98"/>
      <c r="H10" s="97" t="s">
        <v>30</v>
      </c>
      <c r="I10" s="98"/>
      <c r="J10" s="99"/>
      <c r="K10" s="84"/>
      <c r="L10" s="84"/>
      <c r="M10" s="84"/>
      <c r="N10" s="51"/>
      <c r="O10" s="84"/>
      <c r="P10" s="84"/>
      <c r="Q10" s="42"/>
      <c r="R10" s="42"/>
      <c r="S10" s="42"/>
      <c r="T10" s="42"/>
    </row>
    <row r="11" spans="1:20" s="10" customFormat="1" ht="2.25" customHeight="1" x14ac:dyDescent="0.2">
      <c r="A11" s="11"/>
      <c r="B11" s="11"/>
      <c r="C11" s="11"/>
      <c r="D11" s="11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20" s="40" customFormat="1" ht="24" customHeight="1" thickBot="1" x14ac:dyDescent="0.25">
      <c r="A12" s="93" t="s">
        <v>8</v>
      </c>
      <c r="B12" s="93"/>
      <c r="C12" s="93"/>
      <c r="D12" s="94"/>
      <c r="E12" s="80"/>
      <c r="F12" s="80"/>
      <c r="G12" s="80"/>
      <c r="H12" s="80"/>
      <c r="I12" s="80"/>
      <c r="J12" s="80"/>
      <c r="K12" s="80"/>
      <c r="L12" s="80"/>
      <c r="M12" s="80"/>
      <c r="N12" s="57"/>
      <c r="O12" s="85"/>
      <c r="P12" s="85"/>
    </row>
    <row r="13" spans="1:20" s="40" customFormat="1" ht="24" customHeight="1" thickBot="1" x14ac:dyDescent="0.25">
      <c r="A13" s="91" t="s">
        <v>9</v>
      </c>
      <c r="B13" s="91"/>
      <c r="C13" s="91"/>
      <c r="D13" s="91"/>
      <c r="E13" s="106">
        <v>28999</v>
      </c>
      <c r="F13" s="107"/>
      <c r="G13" s="108"/>
      <c r="H13" s="106">
        <v>45000</v>
      </c>
      <c r="I13" s="107"/>
      <c r="J13" s="108"/>
      <c r="K13" s="109"/>
      <c r="L13" s="109"/>
      <c r="M13" s="109"/>
      <c r="N13" s="49"/>
      <c r="O13" s="48"/>
      <c r="P13" s="48"/>
    </row>
    <row r="14" spans="1:20" s="40" customFormat="1" ht="24" customHeight="1" thickBot="1" x14ac:dyDescent="0.25">
      <c r="A14" s="93" t="s">
        <v>10</v>
      </c>
      <c r="B14" s="93"/>
      <c r="C14" s="93"/>
      <c r="D14" s="94"/>
      <c r="E14" s="110"/>
      <c r="F14" s="110"/>
      <c r="G14" s="110"/>
      <c r="H14" s="110"/>
      <c r="I14" s="110"/>
      <c r="J14" s="110"/>
      <c r="K14" s="110"/>
      <c r="L14" s="110"/>
      <c r="M14" s="110"/>
      <c r="N14" s="57"/>
      <c r="O14" s="85"/>
      <c r="P14" s="85"/>
    </row>
    <row r="15" spans="1:20" s="40" customFormat="1" ht="24" customHeight="1" thickBot="1" x14ac:dyDescent="0.25">
      <c r="A15" s="91" t="s">
        <v>11</v>
      </c>
      <c r="B15" s="91"/>
      <c r="C15" s="91"/>
      <c r="D15" s="91"/>
      <c r="E15" s="106">
        <v>85</v>
      </c>
      <c r="F15" s="107"/>
      <c r="G15" s="107"/>
      <c r="H15" s="106">
        <v>120</v>
      </c>
      <c r="I15" s="107"/>
      <c r="J15" s="108"/>
      <c r="K15" s="109"/>
      <c r="L15" s="109"/>
      <c r="M15" s="109"/>
      <c r="N15" s="49"/>
      <c r="O15" s="48"/>
      <c r="P15" s="49"/>
    </row>
    <row r="16" spans="1:20" s="40" customFormat="1" ht="24" customHeight="1" thickBot="1" x14ac:dyDescent="0.25">
      <c r="A16" s="91">
        <v>1000</v>
      </c>
      <c r="B16" s="91"/>
      <c r="C16" s="91"/>
      <c r="D16" s="91"/>
      <c r="E16" s="106">
        <f>A16*E15</f>
        <v>85000</v>
      </c>
      <c r="F16" s="107"/>
      <c r="G16" s="107"/>
      <c r="H16" s="106">
        <f>A16*H15</f>
        <v>120000</v>
      </c>
      <c r="I16" s="107"/>
      <c r="J16" s="108"/>
      <c r="K16" s="109"/>
      <c r="L16" s="109"/>
      <c r="M16" s="109"/>
      <c r="N16" s="57"/>
      <c r="O16" s="80"/>
      <c r="P16" s="80"/>
    </row>
    <row r="17" spans="1:19" s="40" customFormat="1" ht="24" customHeight="1" thickBot="1" x14ac:dyDescent="0.25">
      <c r="A17" s="91" t="s">
        <v>12</v>
      </c>
      <c r="B17" s="91"/>
      <c r="C17" s="91"/>
      <c r="D17" s="91"/>
      <c r="E17" s="106">
        <v>140</v>
      </c>
      <c r="F17" s="107"/>
      <c r="G17" s="107"/>
      <c r="H17" s="106">
        <v>160</v>
      </c>
      <c r="I17" s="107"/>
      <c r="J17" s="108"/>
      <c r="K17" s="109"/>
      <c r="L17" s="109"/>
      <c r="M17" s="109"/>
      <c r="N17" s="57"/>
      <c r="O17" s="100"/>
      <c r="P17" s="100"/>
    </row>
    <row r="18" spans="1:19" s="40" customFormat="1" ht="24" customHeight="1" thickBot="1" x14ac:dyDescent="0.25">
      <c r="A18" s="91">
        <v>150</v>
      </c>
      <c r="B18" s="91"/>
      <c r="C18" s="91"/>
      <c r="D18" s="91"/>
      <c r="E18" s="106">
        <f>A18*E17</f>
        <v>21000</v>
      </c>
      <c r="F18" s="107"/>
      <c r="G18" s="107"/>
      <c r="H18" s="106">
        <f>H17*A18</f>
        <v>24000</v>
      </c>
      <c r="I18" s="107"/>
      <c r="J18" s="108"/>
      <c r="K18" s="109"/>
      <c r="L18" s="109"/>
      <c r="M18" s="109"/>
      <c r="N18" s="57"/>
      <c r="O18" s="56"/>
      <c r="P18" s="56"/>
    </row>
    <row r="19" spans="1:19" s="40" customFormat="1" ht="24" customHeight="1" thickBot="1" x14ac:dyDescent="0.25">
      <c r="A19" s="93" t="s">
        <v>13</v>
      </c>
      <c r="B19" s="93"/>
      <c r="C19" s="93"/>
      <c r="D19" s="94"/>
      <c r="E19" s="102"/>
      <c r="F19" s="102"/>
      <c r="G19" s="102"/>
      <c r="H19" s="103"/>
      <c r="I19" s="104"/>
      <c r="J19" s="105"/>
      <c r="K19" s="102"/>
      <c r="L19" s="102"/>
      <c r="M19" s="102"/>
      <c r="N19" s="52"/>
      <c r="O19" s="50"/>
      <c r="P19" s="50"/>
    </row>
    <row r="20" spans="1:19" s="40" customFormat="1" ht="24" customHeight="1" thickBot="1" x14ac:dyDescent="0.25">
      <c r="A20" s="96" t="s">
        <v>14</v>
      </c>
      <c r="B20" s="96"/>
      <c r="C20" s="96"/>
      <c r="D20" s="96"/>
      <c r="E20" s="106">
        <v>50000</v>
      </c>
      <c r="F20" s="107"/>
      <c r="G20" s="108"/>
      <c r="H20" s="106">
        <v>50000</v>
      </c>
      <c r="I20" s="107"/>
      <c r="J20" s="108"/>
      <c r="K20" s="109"/>
      <c r="L20" s="109"/>
      <c r="M20" s="109"/>
      <c r="N20" s="57"/>
      <c r="O20" s="80"/>
      <c r="P20" s="80"/>
    </row>
    <row r="21" spans="1:19" s="40" customFormat="1" ht="13.5" thickBo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50"/>
      <c r="L21" s="50"/>
      <c r="M21" s="50"/>
      <c r="N21" s="37"/>
      <c r="O21" s="37"/>
      <c r="P21" s="37"/>
    </row>
    <row r="22" spans="1:19" s="12" customFormat="1" ht="35.450000000000003" customHeight="1" thickBot="1" x14ac:dyDescent="0.25">
      <c r="A22" s="111" t="s">
        <v>15</v>
      </c>
      <c r="B22" s="111"/>
      <c r="C22" s="111"/>
      <c r="D22" s="111"/>
      <c r="E22" s="112">
        <f>SUM(E20,E18,E16,E13)</f>
        <v>184999</v>
      </c>
      <c r="F22" s="113"/>
      <c r="G22" s="114"/>
      <c r="H22" s="112">
        <f>SUM(H20,H18,H16,H13)</f>
        <v>239000</v>
      </c>
      <c r="I22" s="113"/>
      <c r="J22" s="114"/>
      <c r="K22" s="86"/>
      <c r="L22" s="86"/>
      <c r="M22" s="86"/>
      <c r="N22" s="13"/>
      <c r="P22" s="13"/>
    </row>
    <row r="23" spans="1:19" s="12" customFormat="1" x14ac:dyDescent="0.2">
      <c r="A23" s="33" t="s">
        <v>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s="12" customFormat="1" ht="10.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s="12" customFormat="1" x14ac:dyDescent="0.2">
      <c r="A25" s="34"/>
      <c r="B25" s="35"/>
      <c r="C25" s="35"/>
      <c r="D25" s="35"/>
      <c r="E25" s="36"/>
      <c r="F25" s="36"/>
      <c r="G25" s="33"/>
      <c r="H25" s="35"/>
      <c r="I25" s="35"/>
      <c r="J25" s="35"/>
      <c r="K25" s="35"/>
      <c r="L25" s="35"/>
      <c r="O25" s="36"/>
      <c r="P25" s="36"/>
      <c r="Q25" s="33"/>
      <c r="R25" s="33"/>
      <c r="S25" s="33"/>
    </row>
    <row r="26" spans="1:19" s="12" customFormat="1" ht="20.25" customHeight="1" x14ac:dyDescent="0.2">
      <c r="A26" s="37"/>
      <c r="B26" s="37"/>
      <c r="C26" s="33"/>
      <c r="D26" s="33"/>
      <c r="E26" s="33"/>
      <c r="F26" s="33"/>
      <c r="G26" s="33"/>
      <c r="H26" s="38" t="s">
        <v>6</v>
      </c>
      <c r="I26" s="33"/>
      <c r="J26" s="33"/>
      <c r="K26" s="33"/>
      <c r="L26" s="33"/>
      <c r="O26" s="36"/>
      <c r="P26" s="36"/>
      <c r="Q26" s="33"/>
      <c r="R26" s="33"/>
      <c r="S26" s="33"/>
    </row>
    <row r="27" spans="1:19" s="12" customFormat="1" ht="20.25" customHeight="1" x14ac:dyDescent="0.2">
      <c r="A27" s="68"/>
      <c r="B27" s="68"/>
      <c r="C27" s="35"/>
      <c r="D27" s="33"/>
      <c r="E27" s="33"/>
      <c r="F27" s="33"/>
      <c r="G27" s="33"/>
      <c r="H27" s="38"/>
      <c r="I27" s="33"/>
      <c r="J27" s="33"/>
      <c r="K27" s="33"/>
      <c r="L27" s="33"/>
      <c r="O27" s="36"/>
      <c r="P27" s="36"/>
      <c r="Q27" s="33"/>
      <c r="R27" s="33"/>
      <c r="S27" s="33"/>
    </row>
    <row r="28" spans="1:19" s="12" customFormat="1" ht="20.25" customHeight="1" x14ac:dyDescent="0.2">
      <c r="A28" s="37" t="s">
        <v>26</v>
      </c>
      <c r="B28" s="37"/>
      <c r="C28" s="33"/>
      <c r="D28" s="33"/>
      <c r="E28" s="33"/>
      <c r="F28" s="33"/>
      <c r="G28" s="33"/>
      <c r="H28" s="38"/>
      <c r="I28" s="33"/>
      <c r="J28" s="33"/>
      <c r="K28" s="33"/>
      <c r="L28" s="33"/>
      <c r="O28" s="36"/>
      <c r="P28" s="36"/>
      <c r="Q28" s="33"/>
      <c r="R28" s="33"/>
      <c r="S28" s="33"/>
    </row>
    <row r="29" spans="1:19" s="12" customForma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6"/>
      <c r="P29" s="36"/>
      <c r="Q29" s="33"/>
      <c r="R29" s="33"/>
      <c r="S29" s="33"/>
    </row>
    <row r="30" spans="1:19" s="12" customFormat="1" ht="15.6" customHeight="1" x14ac:dyDescent="0.2">
      <c r="A30" s="35"/>
      <c r="B30" s="35"/>
      <c r="C30" s="35"/>
      <c r="D30" s="35"/>
      <c r="E30" s="36"/>
      <c r="F30" s="36"/>
      <c r="G30" s="33"/>
      <c r="H30" s="35"/>
      <c r="I30" s="35"/>
      <c r="J30" s="35"/>
      <c r="K30" s="35"/>
      <c r="L30" s="35"/>
      <c r="O30" s="36"/>
      <c r="P30" s="36"/>
      <c r="Q30" s="33"/>
      <c r="R30" s="33"/>
      <c r="S30" s="33"/>
    </row>
    <row r="31" spans="1:19" s="12" customFormat="1" ht="23.45" customHeight="1" x14ac:dyDescent="0.2">
      <c r="A31" s="33" t="s">
        <v>7</v>
      </c>
      <c r="B31" s="36"/>
      <c r="C31" s="36"/>
      <c r="D31" s="36"/>
      <c r="E31" s="36"/>
      <c r="F31" s="33"/>
      <c r="G31" s="33"/>
      <c r="H31" s="39" t="s">
        <v>22</v>
      </c>
      <c r="I31" s="33"/>
      <c r="J31" s="33"/>
      <c r="K31" s="33"/>
      <c r="L31" s="33"/>
      <c r="O31" s="33"/>
      <c r="P31" s="33"/>
      <c r="Q31" s="33"/>
      <c r="R31" s="33"/>
      <c r="S31" s="33"/>
    </row>
    <row r="32" spans="1:19" s="12" customFormat="1" x14ac:dyDescent="0.2">
      <c r="A32" s="36"/>
      <c r="B32" s="36"/>
      <c r="C32" s="36"/>
      <c r="D32" s="36"/>
      <c r="E32" s="36"/>
      <c r="F32" s="36"/>
      <c r="G32" s="33"/>
      <c r="H32" s="33"/>
      <c r="I32" s="33"/>
      <c r="J32" s="39"/>
      <c r="K32" s="33"/>
      <c r="L32" s="33"/>
      <c r="M32" s="33"/>
      <c r="N32" s="33"/>
      <c r="O32" s="33"/>
      <c r="P32" s="33"/>
      <c r="Q32" s="33"/>
      <c r="R32" s="33"/>
      <c r="S32" s="33"/>
    </row>
    <row r="33" spans="1:19" s="12" customFormat="1" ht="13.5" thickBot="1" x14ac:dyDescent="0.25">
      <c r="A33" s="36"/>
      <c r="B33" s="36"/>
      <c r="C33" s="36"/>
      <c r="D33" s="36"/>
      <c r="E33" s="36"/>
      <c r="F33" s="36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s="12" customFormat="1" ht="16.5" thickBot="1" x14ac:dyDescent="0.25">
      <c r="A34" s="128" t="s">
        <v>5</v>
      </c>
      <c r="B34" s="129"/>
      <c r="C34" s="129"/>
      <c r="D34" s="130"/>
      <c r="E34" s="67"/>
      <c r="F34" s="67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s="12" customFormat="1" ht="16.5" thickBot="1" x14ac:dyDescent="0.25">
      <c r="A35" s="125" t="s">
        <v>29</v>
      </c>
      <c r="B35" s="126"/>
      <c r="C35" s="126"/>
      <c r="D35" s="127"/>
      <c r="E35" s="36"/>
      <c r="F35" s="36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s="12" customFormat="1" x14ac:dyDescent="0.2">
      <c r="A36" s="54"/>
      <c r="B36" s="55"/>
      <c r="C36" s="55"/>
      <c r="D36" s="36"/>
      <c r="E36" s="36"/>
      <c r="F36" s="36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s="12" customFormat="1" x14ac:dyDescent="0.2">
      <c r="A37" s="54"/>
      <c r="B37" s="54"/>
      <c r="C37" s="54"/>
      <c r="D37" s="36"/>
      <c r="E37" s="36"/>
      <c r="F37" s="36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s="12" customFormat="1" x14ac:dyDescent="0.2">
      <c r="A38" s="36"/>
      <c r="B38" s="36"/>
      <c r="C38" s="36"/>
      <c r="D38" s="36"/>
      <c r="E38" s="36"/>
      <c r="F38" s="36"/>
      <c r="G38" s="33"/>
      <c r="H38" s="33"/>
      <c r="I38" s="39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s="12" customFormat="1" x14ac:dyDescent="0.2">
      <c r="A39" s="14"/>
      <c r="B39" s="14"/>
      <c r="C39" s="14"/>
      <c r="D39" s="14"/>
      <c r="E39" s="14"/>
      <c r="F39" s="14"/>
      <c r="I39" s="15"/>
    </row>
    <row r="40" spans="1:19" s="12" customFormat="1" x14ac:dyDescent="0.2">
      <c r="A40" s="16"/>
      <c r="B40" s="16"/>
      <c r="C40" s="16"/>
      <c r="D40" s="16"/>
      <c r="E40" s="16"/>
    </row>
    <row r="41" spans="1:19" ht="18.75" customHeight="1" x14ac:dyDescent="0.2">
      <c r="A41" s="78"/>
      <c r="B41" s="78"/>
      <c r="C41" s="78"/>
      <c r="D41" s="79"/>
      <c r="E41" s="78"/>
      <c r="F41" s="78"/>
      <c r="G41" s="69"/>
      <c r="H41" s="69"/>
      <c r="I41" s="69"/>
      <c r="J41" s="69"/>
      <c r="K41" s="69"/>
      <c r="L41" s="69"/>
      <c r="M41" s="63"/>
      <c r="N41" s="63"/>
      <c r="O41" s="69"/>
      <c r="P41" s="69"/>
    </row>
    <row r="42" spans="1:19" x14ac:dyDescent="0.2">
      <c r="A42" s="82"/>
      <c r="B42" s="82"/>
      <c r="C42" s="82"/>
      <c r="D42" s="79"/>
      <c r="E42" s="65"/>
      <c r="F42" s="65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9" x14ac:dyDescent="0.2">
      <c r="A43" s="81"/>
      <c r="B43" s="81"/>
      <c r="C43" s="81"/>
      <c r="D43" s="79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9" x14ac:dyDescent="0.2">
      <c r="A44" s="21"/>
      <c r="B44" s="14"/>
      <c r="C44" s="14"/>
      <c r="D44" s="65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9" x14ac:dyDescent="0.2">
      <c r="A45" s="21"/>
      <c r="B45" s="14"/>
      <c r="C45" s="14"/>
      <c r="D45" s="65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9" x14ac:dyDescent="0.2">
      <c r="A46" s="21"/>
      <c r="B46" s="14"/>
      <c r="C46" s="14"/>
      <c r="D46" s="65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9" x14ac:dyDescent="0.2">
      <c r="A47" s="21"/>
      <c r="B47" s="14"/>
      <c r="C47" s="14"/>
      <c r="D47" s="65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9" x14ac:dyDescent="0.2">
      <c r="A48" s="21"/>
      <c r="B48" s="14"/>
      <c r="C48" s="14"/>
      <c r="D48" s="65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">
      <c r="A49" s="21"/>
      <c r="B49" s="14"/>
      <c r="C49" s="14"/>
      <c r="D49" s="65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2">
      <c r="A50" s="21"/>
      <c r="B50" s="14"/>
      <c r="C50" s="14"/>
      <c r="D50" s="65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2">
      <c r="A51" s="21"/>
      <c r="B51" s="14"/>
      <c r="C51" s="14"/>
      <c r="D51" s="65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s="12" customFormat="1" x14ac:dyDescent="0.2">
      <c r="A52" s="14"/>
      <c r="B52" s="14"/>
      <c r="C52" s="14"/>
      <c r="D52" s="65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">
      <c r="A53" s="21"/>
      <c r="B53" s="14"/>
      <c r="C53" s="14"/>
      <c r="D53" s="65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">
      <c r="A54" s="21"/>
      <c r="B54" s="14"/>
      <c r="C54" s="14"/>
      <c r="D54" s="65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">
      <c r="A55" s="21"/>
      <c r="B55" s="14"/>
      <c r="C55" s="14"/>
      <c r="D55" s="65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">
      <c r="A56" s="21"/>
      <c r="B56" s="14"/>
      <c r="C56" s="14"/>
      <c r="D56" s="65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">
      <c r="A57" s="21"/>
      <c r="B57" s="14"/>
      <c r="C57" s="14"/>
      <c r="D57" s="65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">
      <c r="A58" s="21"/>
      <c r="B58" s="14"/>
      <c r="C58" s="14"/>
      <c r="D58" s="65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">
      <c r="A59" s="21"/>
      <c r="B59" s="14"/>
      <c r="C59" s="14"/>
      <c r="D59" s="65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">
      <c r="A60" s="21"/>
      <c r="B60" s="14"/>
      <c r="C60" s="14"/>
      <c r="D60" s="65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">
      <c r="A61" s="21"/>
      <c r="B61" s="14"/>
      <c r="C61" s="14"/>
      <c r="D61" s="6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">
      <c r="A62" s="21"/>
      <c r="B62" s="14"/>
      <c r="C62" s="14"/>
      <c r="D62" s="65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">
      <c r="A63" s="21"/>
      <c r="B63" s="14"/>
      <c r="C63" s="14"/>
      <c r="D63" s="65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">
      <c r="A64" s="21"/>
      <c r="B64" s="14"/>
      <c r="C64" s="14"/>
      <c r="D64" s="65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">
      <c r="A65" s="21"/>
      <c r="B65" s="14"/>
      <c r="C65" s="14"/>
      <c r="D65" s="65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">
      <c r="A66" s="21"/>
      <c r="B66" s="14"/>
      <c r="C66" s="14"/>
      <c r="D66" s="65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">
      <c r="A67" s="21"/>
      <c r="B67" s="14"/>
      <c r="C67" s="14"/>
      <c r="D67" s="65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">
      <c r="A68" s="21"/>
      <c r="B68" s="14"/>
      <c r="C68" s="14"/>
      <c r="D68" s="65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">
      <c r="A69" s="21"/>
      <c r="B69" s="14"/>
      <c r="C69" s="14"/>
      <c r="D69" s="65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">
      <c r="A70" s="21"/>
      <c r="B70" s="14"/>
      <c r="C70" s="14"/>
      <c r="D70" s="65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">
      <c r="A71" s="21"/>
      <c r="B71" s="14"/>
      <c r="C71" s="14"/>
      <c r="D71" s="65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">
      <c r="A72" s="21"/>
      <c r="B72" s="14"/>
      <c r="C72" s="14"/>
      <c r="D72" s="65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">
      <c r="A73" s="21"/>
      <c r="B73" s="14"/>
      <c r="C73" s="14"/>
      <c r="D73" s="65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">
      <c r="A74" s="21"/>
      <c r="B74" s="14"/>
      <c r="C74" s="14"/>
      <c r="D74" s="65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">
      <c r="A75" s="21"/>
      <c r="B75" s="14"/>
      <c r="C75" s="14"/>
      <c r="D75" s="65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">
      <c r="A76" s="21"/>
      <c r="B76" s="14"/>
      <c r="C76" s="14"/>
      <c r="D76" s="65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">
      <c r="A77" s="21"/>
      <c r="B77" s="14"/>
      <c r="C77" s="14"/>
      <c r="D77" s="65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">
      <c r="A78" s="21"/>
      <c r="B78" s="14"/>
      <c r="C78" s="14"/>
      <c r="D78" s="65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">
      <c r="A79" s="21"/>
      <c r="B79" s="14"/>
      <c r="C79" s="14"/>
      <c r="D79" s="65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">
      <c r="A80" s="21"/>
      <c r="B80" s="14"/>
      <c r="C80" s="14"/>
      <c r="D80" s="65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ht="16.899999999999999" customHeight="1" x14ac:dyDescent="0.2">
      <c r="A81" s="72"/>
      <c r="B81" s="72"/>
      <c r="C81" s="72"/>
      <c r="D81" s="23"/>
      <c r="E81" s="75"/>
      <c r="F81" s="75"/>
      <c r="G81" s="75"/>
      <c r="H81" s="75"/>
      <c r="I81" s="87"/>
      <c r="J81" s="87"/>
      <c r="K81" s="75"/>
      <c r="L81" s="75"/>
      <c r="M81" s="64"/>
      <c r="N81" s="64"/>
      <c r="O81" s="75"/>
      <c r="P81" s="75"/>
    </row>
    <row r="82" spans="1:16" ht="13.7" customHeight="1" x14ac:dyDescent="0.2">
      <c r="A82" s="72"/>
      <c r="B82" s="72"/>
      <c r="C82" s="72"/>
      <c r="D82" s="24"/>
      <c r="E82" s="75"/>
      <c r="F82" s="75"/>
      <c r="G82" s="75"/>
      <c r="H82" s="75"/>
      <c r="I82" s="87"/>
      <c r="J82" s="87"/>
      <c r="K82" s="75"/>
      <c r="L82" s="75"/>
      <c r="M82" s="64"/>
      <c r="N82" s="64"/>
      <c r="O82" s="75"/>
      <c r="P82" s="75"/>
    </row>
    <row r="83" spans="1:16" s="12" customFormat="1" ht="13.7" customHeight="1" x14ac:dyDescent="0.2">
      <c r="A83" s="1"/>
      <c r="B83" s="1"/>
      <c r="C83" s="1"/>
      <c r="D83" s="25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1:16" s="14" customFormat="1" ht="13.7" customHeight="1" x14ac:dyDescent="0.2">
      <c r="A84" s="1"/>
      <c r="B84" s="1"/>
      <c r="C84" s="1"/>
      <c r="D84" s="25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1:16" ht="27" customHeight="1" x14ac:dyDescent="0.2">
      <c r="A85" s="70"/>
      <c r="B85" s="70"/>
      <c r="C85" s="61"/>
      <c r="D85" s="76"/>
      <c r="E85" s="77"/>
      <c r="F85" s="77"/>
      <c r="G85" s="77"/>
      <c r="H85" s="77"/>
      <c r="I85" s="69"/>
      <c r="J85" s="69"/>
      <c r="K85" s="69"/>
      <c r="L85" s="69"/>
      <c r="M85" s="63"/>
      <c r="N85" s="63"/>
      <c r="O85" s="83"/>
      <c r="P85" s="83"/>
    </row>
    <row r="86" spans="1:16" ht="13.7" customHeight="1" x14ac:dyDescent="0.2">
      <c r="A86" s="61"/>
      <c r="B86" s="61"/>
      <c r="C86" s="61"/>
      <c r="D86" s="76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x14ac:dyDescent="0.2">
      <c r="A87" s="21"/>
      <c r="B87" s="26"/>
      <c r="C87" s="26"/>
      <c r="D87" s="65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">
      <c r="A88" s="21"/>
      <c r="B88" s="26"/>
      <c r="C88" s="26"/>
      <c r="D88" s="65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">
      <c r="A89" s="21"/>
      <c r="B89" s="26"/>
      <c r="C89" s="26"/>
      <c r="D89" s="65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">
      <c r="A90" s="21"/>
      <c r="B90" s="26"/>
      <c r="C90" s="26"/>
      <c r="D90" s="65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">
      <c r="A91" s="21"/>
      <c r="B91" s="26"/>
      <c r="C91" s="26"/>
      <c r="D91" s="65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">
      <c r="A92" s="21"/>
      <c r="B92" s="26"/>
      <c r="C92" s="26"/>
      <c r="D92" s="65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">
      <c r="A93" s="21"/>
      <c r="B93" s="26"/>
      <c r="C93" s="26"/>
      <c r="D93" s="65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">
      <c r="A94" s="21"/>
      <c r="B94" s="26"/>
      <c r="C94" s="26"/>
      <c r="D94" s="65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">
      <c r="A95" s="21"/>
      <c r="B95" s="26"/>
      <c r="C95" s="26"/>
      <c r="D95" s="65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">
      <c r="A96" s="21"/>
      <c r="B96" s="26"/>
      <c r="C96" s="26"/>
      <c r="D96" s="65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">
      <c r="A97" s="21"/>
      <c r="B97" s="26"/>
      <c r="C97" s="26"/>
      <c r="D97" s="65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">
      <c r="A98" s="21"/>
      <c r="B98" s="26"/>
      <c r="C98" s="26"/>
      <c r="D98" s="65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">
      <c r="A99" s="21"/>
      <c r="B99" s="26"/>
      <c r="C99" s="26"/>
      <c r="D99" s="65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ht="15" customHeight="1" x14ac:dyDescent="0.2">
      <c r="A100" s="73"/>
      <c r="B100" s="73"/>
      <c r="C100" s="73"/>
      <c r="D100" s="27"/>
      <c r="E100" s="74"/>
      <c r="F100" s="73"/>
      <c r="G100" s="74"/>
      <c r="H100" s="73"/>
      <c r="I100" s="74"/>
      <c r="J100" s="73"/>
      <c r="K100" s="74"/>
      <c r="L100" s="73"/>
      <c r="M100" s="62"/>
      <c r="N100" s="62"/>
      <c r="O100" s="74"/>
      <c r="P100" s="73"/>
    </row>
    <row r="101" spans="1:16" ht="15" customHeight="1" x14ac:dyDescent="0.2">
      <c r="A101" s="73"/>
      <c r="B101" s="73"/>
      <c r="C101" s="73"/>
      <c r="D101" s="27"/>
      <c r="E101" s="73"/>
      <c r="F101" s="73"/>
      <c r="G101" s="73"/>
      <c r="H101" s="73"/>
      <c r="I101" s="73"/>
      <c r="J101" s="73"/>
      <c r="K101" s="73"/>
      <c r="L101" s="73"/>
      <c r="M101" s="62"/>
      <c r="N101" s="62"/>
      <c r="O101" s="73"/>
      <c r="P101" s="73"/>
    </row>
    <row r="102" spans="1:16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x14ac:dyDescent="0.2">
      <c r="A103" s="70"/>
      <c r="B103" s="70"/>
      <c r="C103" s="70"/>
      <c r="D103" s="28"/>
      <c r="E103" s="69"/>
      <c r="F103" s="69"/>
      <c r="G103" s="69"/>
      <c r="H103" s="69"/>
      <c r="I103" s="69"/>
      <c r="J103" s="69"/>
      <c r="K103" s="69"/>
      <c r="L103" s="69"/>
      <c r="M103" s="63"/>
      <c r="N103" s="63"/>
      <c r="O103" s="83"/>
      <c r="P103" s="83"/>
    </row>
    <row r="104" spans="1:16" x14ac:dyDescent="0.2">
      <c r="A104" s="70"/>
      <c r="B104" s="70"/>
      <c r="C104" s="70"/>
      <c r="D104" s="2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x14ac:dyDescent="0.2">
      <c r="A105" s="29"/>
      <c r="B105" s="28"/>
      <c r="C105" s="28"/>
      <c r="D105" s="28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">
      <c r="A106" s="29"/>
      <c r="B106" s="28"/>
      <c r="C106" s="28"/>
      <c r="D106" s="28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">
      <c r="A107" s="29"/>
      <c r="B107" s="28"/>
      <c r="C107" s="28"/>
      <c r="D107" s="28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">
      <c r="A108" s="29"/>
      <c r="B108" s="28"/>
      <c r="C108" s="28"/>
      <c r="D108" s="28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ht="12.75" customHeight="1" x14ac:dyDescent="0.2">
      <c r="A109" s="70"/>
      <c r="B109" s="70"/>
      <c r="C109" s="70"/>
      <c r="D109" s="30"/>
      <c r="E109" s="71"/>
      <c r="F109" s="70"/>
      <c r="G109" s="71"/>
      <c r="H109" s="70"/>
      <c r="I109" s="71"/>
      <c r="J109" s="70"/>
      <c r="K109" s="71"/>
      <c r="L109" s="70"/>
      <c r="M109" s="61"/>
      <c r="N109" s="61"/>
      <c r="O109" s="71"/>
      <c r="P109" s="70"/>
    </row>
    <row r="110" spans="1:16" ht="12.75" customHeight="1" x14ac:dyDescent="0.2">
      <c r="A110" s="70"/>
      <c r="B110" s="70"/>
      <c r="C110" s="70"/>
      <c r="D110" s="30"/>
      <c r="E110" s="70"/>
      <c r="F110" s="70"/>
      <c r="G110" s="70"/>
      <c r="H110" s="70"/>
      <c r="I110" s="70"/>
      <c r="J110" s="70"/>
      <c r="K110" s="70"/>
      <c r="L110" s="70"/>
      <c r="M110" s="61"/>
      <c r="N110" s="61"/>
      <c r="O110" s="70"/>
      <c r="P110" s="70"/>
    </row>
    <row r="111" spans="1:16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x14ac:dyDescent="0.2">
      <c r="A112" s="70"/>
      <c r="B112" s="70"/>
      <c r="C112" s="70"/>
      <c r="D112" s="76"/>
      <c r="E112" s="69"/>
      <c r="F112" s="69"/>
      <c r="G112" s="69"/>
      <c r="H112" s="69"/>
      <c r="I112" s="69"/>
      <c r="J112" s="69"/>
      <c r="K112" s="69"/>
      <c r="L112" s="69"/>
      <c r="M112" s="63"/>
      <c r="N112" s="63"/>
      <c r="O112" s="83"/>
      <c r="P112" s="83"/>
    </row>
    <row r="113" spans="1:16" x14ac:dyDescent="0.2">
      <c r="A113" s="70"/>
      <c r="B113" s="70"/>
      <c r="C113" s="70"/>
      <c r="D113" s="76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 x14ac:dyDescent="0.2">
      <c r="A114" s="21"/>
      <c r="B114" s="26"/>
      <c r="C114" s="26"/>
      <c r="D114" s="65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">
      <c r="A115" s="21"/>
      <c r="B115" s="26"/>
      <c r="C115" s="26"/>
      <c r="D115" s="65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">
      <c r="A116" s="21"/>
      <c r="B116" s="26"/>
      <c r="C116" s="26"/>
      <c r="D116" s="65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">
      <c r="A117" s="21"/>
      <c r="B117" s="26"/>
      <c r="C117" s="26"/>
      <c r="D117" s="65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">
      <c r="A118" s="21"/>
      <c r="B118" s="26"/>
      <c r="C118" s="26"/>
      <c r="D118" s="65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ht="12.75" customHeight="1" x14ac:dyDescent="0.2">
      <c r="A119" s="70"/>
      <c r="B119" s="70"/>
      <c r="C119" s="70"/>
      <c r="D119" s="30"/>
      <c r="E119" s="71"/>
      <c r="F119" s="70"/>
      <c r="G119" s="71"/>
      <c r="H119" s="70"/>
      <c r="I119" s="71"/>
      <c r="J119" s="70"/>
      <c r="K119" s="71"/>
      <c r="L119" s="70"/>
      <c r="M119" s="61"/>
      <c r="N119" s="61"/>
      <c r="O119" s="71"/>
      <c r="P119" s="70"/>
    </row>
    <row r="120" spans="1:16" ht="13.7" customHeight="1" x14ac:dyDescent="0.2">
      <c r="A120" s="70"/>
      <c r="B120" s="70"/>
      <c r="C120" s="70"/>
      <c r="D120" s="30"/>
      <c r="E120" s="70"/>
      <c r="F120" s="70"/>
      <c r="G120" s="70"/>
      <c r="H120" s="70"/>
      <c r="I120" s="70"/>
      <c r="J120" s="70"/>
      <c r="K120" s="70"/>
      <c r="L120" s="70"/>
      <c r="M120" s="61"/>
      <c r="N120" s="61"/>
      <c r="O120" s="70"/>
      <c r="P120" s="70"/>
    </row>
    <row r="121" spans="1:16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16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</row>
    <row r="123" spans="1:16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</row>
    <row r="124" spans="1:16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</row>
    <row r="125" spans="1:16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</row>
    <row r="126" spans="1:16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</row>
    <row r="127" spans="1:16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1:16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1:16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</row>
    <row r="130" spans="1:16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</row>
    <row r="131" spans="1:16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</row>
    <row r="132" spans="1:16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</row>
    <row r="133" spans="1:16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16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</row>
    <row r="135" spans="1:16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</row>
    <row r="136" spans="1:16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</row>
    <row r="137" spans="1:16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</row>
    <row r="138" spans="1:16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</row>
  </sheetData>
  <mergeCells count="104">
    <mergeCell ref="O112:P112"/>
    <mergeCell ref="A119:C120"/>
    <mergeCell ref="E119:F120"/>
    <mergeCell ref="G119:H120"/>
    <mergeCell ref="I119:J120"/>
    <mergeCell ref="K119:L120"/>
    <mergeCell ref="O119:P120"/>
    <mergeCell ref="A112:C113"/>
    <mergeCell ref="D112:D113"/>
    <mergeCell ref="E112:F112"/>
    <mergeCell ref="G112:H112"/>
    <mergeCell ref="I112:J112"/>
    <mergeCell ref="K112:L112"/>
    <mergeCell ref="A109:C110"/>
    <mergeCell ref="E109:F110"/>
    <mergeCell ref="G109:H110"/>
    <mergeCell ref="I109:J110"/>
    <mergeCell ref="K109:L110"/>
    <mergeCell ref="O109:P110"/>
    <mergeCell ref="A103:C104"/>
    <mergeCell ref="E103:F103"/>
    <mergeCell ref="G103:H103"/>
    <mergeCell ref="I103:J103"/>
    <mergeCell ref="K103:L103"/>
    <mergeCell ref="O103:P103"/>
    <mergeCell ref="O85:P85"/>
    <mergeCell ref="A100:C101"/>
    <mergeCell ref="E100:F101"/>
    <mergeCell ref="G100:H101"/>
    <mergeCell ref="I100:J101"/>
    <mergeCell ref="K100:L101"/>
    <mergeCell ref="O100:P101"/>
    <mergeCell ref="A85:B85"/>
    <mergeCell ref="D85:D86"/>
    <mergeCell ref="E85:F85"/>
    <mergeCell ref="G85:H85"/>
    <mergeCell ref="I85:J85"/>
    <mergeCell ref="K85:L85"/>
    <mergeCell ref="O41:P41"/>
    <mergeCell ref="A42:C42"/>
    <mergeCell ref="A43:C43"/>
    <mergeCell ref="A81:C82"/>
    <mergeCell ref="E81:F82"/>
    <mergeCell ref="G81:H82"/>
    <mergeCell ref="I81:J82"/>
    <mergeCell ref="K81:L82"/>
    <mergeCell ref="O81:P82"/>
    <mergeCell ref="A41:C41"/>
    <mergeCell ref="D41:D43"/>
    <mergeCell ref="E41:F41"/>
    <mergeCell ref="G41:H41"/>
    <mergeCell ref="I41:J41"/>
    <mergeCell ref="K41:L41"/>
    <mergeCell ref="O20:P20"/>
    <mergeCell ref="A22:D22"/>
    <mergeCell ref="E22:G22"/>
    <mergeCell ref="H22:J22"/>
    <mergeCell ref="K22:M22"/>
    <mergeCell ref="A34:D34"/>
    <mergeCell ref="A18:D18"/>
    <mergeCell ref="E18:G18"/>
    <mergeCell ref="H18:J18"/>
    <mergeCell ref="K18:M18"/>
    <mergeCell ref="A19:D19"/>
    <mergeCell ref="A20:D20"/>
    <mergeCell ref="E20:G20"/>
    <mergeCell ref="H20:J20"/>
    <mergeCell ref="K20:M20"/>
    <mergeCell ref="A16:D16"/>
    <mergeCell ref="E16:G16"/>
    <mergeCell ref="H16:J16"/>
    <mergeCell ref="K16:M16"/>
    <mergeCell ref="O16:P16"/>
    <mergeCell ref="A17:D17"/>
    <mergeCell ref="E17:G17"/>
    <mergeCell ref="H17:J17"/>
    <mergeCell ref="K17:M17"/>
    <mergeCell ref="O17:P17"/>
    <mergeCell ref="A14:D14"/>
    <mergeCell ref="E14:M14"/>
    <mergeCell ref="O14:P14"/>
    <mergeCell ref="A15:D15"/>
    <mergeCell ref="E15:G15"/>
    <mergeCell ref="H15:J15"/>
    <mergeCell ref="K15:M15"/>
    <mergeCell ref="A12:D12"/>
    <mergeCell ref="E12:M12"/>
    <mergeCell ref="O12:P12"/>
    <mergeCell ref="A13:D13"/>
    <mergeCell ref="E13:G13"/>
    <mergeCell ref="H13:J13"/>
    <mergeCell ref="K13:M13"/>
    <mergeCell ref="A8:E8"/>
    <mergeCell ref="A10:D10"/>
    <mergeCell ref="E10:G10"/>
    <mergeCell ref="H10:J10"/>
    <mergeCell ref="K10:M10"/>
    <mergeCell ref="O10:P10"/>
    <mergeCell ref="A1:M1"/>
    <mergeCell ref="A2:M2"/>
    <mergeCell ref="A3:M3"/>
    <mergeCell ref="A4:M4"/>
    <mergeCell ref="A5:M5"/>
    <mergeCell ref="A7:E7"/>
  </mergeCells>
  <pageMargins left="0.7" right="0.7" top="0.75" bottom="0.75" header="0.3" footer="0.3"/>
  <pageSetup scale="78" orientation="landscape" r:id="rId1"/>
  <headerFooter alignWithMargins="0"/>
  <rowBreaks count="1" manualBreakCount="1">
    <brk id="35" max="12" man="1"/>
  </rowBreaks>
  <colBreaks count="1" manualBreakCount="1">
    <brk id="16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7"/>
  <sheetViews>
    <sheetView zoomScaleNormal="100" zoomScaleSheetLayoutView="100" workbookViewId="0">
      <selection activeCell="E25" sqref="E25:G25"/>
    </sheetView>
  </sheetViews>
  <sheetFormatPr defaultColWidth="9.140625" defaultRowHeight="12.75" x14ac:dyDescent="0.2"/>
  <cols>
    <col min="1" max="1" width="10.28515625" style="6" customWidth="1"/>
    <col min="2" max="2" width="11.42578125" style="6" customWidth="1"/>
    <col min="3" max="3" width="10.85546875" style="6" customWidth="1"/>
    <col min="4" max="4" width="34.7109375" style="6" customWidth="1"/>
    <col min="5" max="5" width="9.42578125" style="6" customWidth="1"/>
    <col min="6" max="10" width="8.7109375" style="6" customWidth="1"/>
    <col min="11" max="13" width="9.7109375" style="6" customWidth="1"/>
    <col min="14" max="14" width="10.42578125" style="6" customWidth="1"/>
    <col min="15" max="16" width="8.7109375" style="6" customWidth="1"/>
    <col min="17" max="17" width="6.7109375" style="6" customWidth="1"/>
    <col min="18" max="16384" width="9.140625" style="6"/>
  </cols>
  <sheetData>
    <row r="1" spans="1:20" ht="18.75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43"/>
      <c r="O1" s="43"/>
      <c r="P1" s="43"/>
    </row>
    <row r="2" spans="1:20" ht="18.75" x14ac:dyDescent="0.2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43"/>
      <c r="O2" s="43"/>
      <c r="P2" s="43"/>
    </row>
    <row r="3" spans="1:20" ht="18.75" x14ac:dyDescent="0.2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43"/>
      <c r="O3" s="43"/>
      <c r="P3" s="43"/>
    </row>
    <row r="4" spans="1:20" ht="20.25" x14ac:dyDescent="0.2">
      <c r="A4" s="89" t="s">
        <v>23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44"/>
      <c r="O4" s="44"/>
      <c r="P4" s="44"/>
    </row>
    <row r="5" spans="1:20" ht="20.25" x14ac:dyDescent="0.2">
      <c r="A5" s="90" t="s">
        <v>21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45"/>
      <c r="O5" s="45"/>
      <c r="P5" s="45"/>
    </row>
    <row r="6" spans="1:20" ht="20.25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20" ht="15.75" x14ac:dyDescent="0.2">
      <c r="A7" s="92" t="s">
        <v>24</v>
      </c>
      <c r="B7" s="92"/>
      <c r="C7" s="92"/>
      <c r="D7" s="92"/>
      <c r="E7" s="92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20" ht="15.75" x14ac:dyDescent="0.2">
      <c r="A8" s="92" t="s">
        <v>25</v>
      </c>
      <c r="B8" s="92"/>
      <c r="C8" s="92"/>
      <c r="D8" s="92"/>
      <c r="E8" s="92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0" ht="13.5" thickBot="1" x14ac:dyDescent="0.25">
      <c r="A9" s="8"/>
      <c r="B9" s="8"/>
      <c r="C9" s="9"/>
      <c r="D9" s="9"/>
      <c r="E9" s="9"/>
      <c r="F9" s="9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20" s="32" customFormat="1" ht="27.75" customHeight="1" thickBot="1" x14ac:dyDescent="0.25">
      <c r="A10" s="95" t="s">
        <v>3</v>
      </c>
      <c r="B10" s="95"/>
      <c r="C10" s="95"/>
      <c r="D10" s="95"/>
      <c r="E10" s="97" t="s">
        <v>27</v>
      </c>
      <c r="F10" s="98"/>
      <c r="G10" s="98"/>
      <c r="H10" s="97" t="s">
        <v>30</v>
      </c>
      <c r="I10" s="98"/>
      <c r="J10" s="99"/>
      <c r="K10" s="84"/>
      <c r="L10" s="84"/>
      <c r="M10" s="84"/>
      <c r="N10" s="51"/>
      <c r="O10" s="84"/>
      <c r="P10" s="84"/>
      <c r="Q10" s="42"/>
      <c r="R10" s="42"/>
      <c r="S10" s="42"/>
      <c r="T10" s="42"/>
    </row>
    <row r="11" spans="1:20" s="10" customFormat="1" ht="2.25" customHeight="1" x14ac:dyDescent="0.2">
      <c r="A11" s="11"/>
      <c r="B11" s="11"/>
      <c r="C11" s="11"/>
      <c r="D11" s="11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20" s="40" customFormat="1" ht="24" customHeight="1" thickBot="1" x14ac:dyDescent="0.25">
      <c r="A12" s="93" t="s">
        <v>8</v>
      </c>
      <c r="B12" s="93"/>
      <c r="C12" s="93"/>
      <c r="D12" s="94"/>
      <c r="E12" s="80"/>
      <c r="F12" s="80"/>
      <c r="G12" s="80"/>
      <c r="H12" s="80"/>
      <c r="I12" s="80"/>
      <c r="J12" s="80"/>
      <c r="K12" s="80"/>
      <c r="L12" s="80"/>
      <c r="M12" s="80"/>
      <c r="N12" s="46"/>
      <c r="O12" s="85"/>
      <c r="P12" s="85"/>
    </row>
    <row r="13" spans="1:20" s="40" customFormat="1" ht="24" customHeight="1" thickBot="1" x14ac:dyDescent="0.25">
      <c r="A13" s="91" t="s">
        <v>9</v>
      </c>
      <c r="B13" s="91"/>
      <c r="C13" s="91"/>
      <c r="D13" s="91"/>
      <c r="E13" s="106">
        <v>28999</v>
      </c>
      <c r="F13" s="107"/>
      <c r="G13" s="108"/>
      <c r="H13" s="106">
        <v>45000</v>
      </c>
      <c r="I13" s="107"/>
      <c r="J13" s="108"/>
      <c r="K13" s="109"/>
      <c r="L13" s="109"/>
      <c r="M13" s="109"/>
      <c r="N13" s="49"/>
      <c r="O13" s="48"/>
      <c r="P13" s="48"/>
    </row>
    <row r="14" spans="1:20" s="40" customFormat="1" ht="24" customHeight="1" thickBot="1" x14ac:dyDescent="0.25">
      <c r="A14" s="93" t="s">
        <v>10</v>
      </c>
      <c r="B14" s="93"/>
      <c r="C14" s="93"/>
      <c r="D14" s="94"/>
      <c r="E14" s="110"/>
      <c r="F14" s="110"/>
      <c r="G14" s="110"/>
      <c r="H14" s="110"/>
      <c r="I14" s="110"/>
      <c r="J14" s="110"/>
      <c r="K14" s="110"/>
      <c r="L14" s="110"/>
      <c r="M14" s="110"/>
      <c r="N14" s="46"/>
      <c r="O14" s="85"/>
      <c r="P14" s="85"/>
    </row>
    <row r="15" spans="1:20" s="40" customFormat="1" ht="24" customHeight="1" thickBot="1" x14ac:dyDescent="0.25">
      <c r="A15" s="91" t="s">
        <v>11</v>
      </c>
      <c r="B15" s="91"/>
      <c r="C15" s="91"/>
      <c r="D15" s="91"/>
      <c r="E15" s="106">
        <v>85</v>
      </c>
      <c r="F15" s="107"/>
      <c r="G15" s="107"/>
      <c r="H15" s="106">
        <v>120</v>
      </c>
      <c r="I15" s="107"/>
      <c r="J15" s="108"/>
      <c r="K15" s="109"/>
      <c r="L15" s="109"/>
      <c r="M15" s="109"/>
      <c r="N15" s="49"/>
      <c r="O15" s="48"/>
      <c r="P15" s="49"/>
    </row>
    <row r="16" spans="1:20" s="40" customFormat="1" ht="24" customHeight="1" thickBot="1" x14ac:dyDescent="0.25">
      <c r="A16" s="91">
        <v>1000</v>
      </c>
      <c r="B16" s="91"/>
      <c r="C16" s="91"/>
      <c r="D16" s="91"/>
      <c r="E16" s="106">
        <f>A16*E15</f>
        <v>85000</v>
      </c>
      <c r="F16" s="107"/>
      <c r="G16" s="107"/>
      <c r="H16" s="106">
        <v>120000</v>
      </c>
      <c r="I16" s="107"/>
      <c r="J16" s="108"/>
      <c r="K16" s="109"/>
      <c r="L16" s="109"/>
      <c r="M16" s="109"/>
      <c r="N16" s="46"/>
      <c r="O16" s="80"/>
      <c r="P16" s="80"/>
    </row>
    <row r="17" spans="1:19" s="40" customFormat="1" ht="24" customHeight="1" thickBot="1" x14ac:dyDescent="0.25">
      <c r="A17" s="91" t="s">
        <v>12</v>
      </c>
      <c r="B17" s="91"/>
      <c r="C17" s="91"/>
      <c r="D17" s="91"/>
      <c r="E17" s="106">
        <v>140</v>
      </c>
      <c r="F17" s="107"/>
      <c r="G17" s="107"/>
      <c r="H17" s="106">
        <v>160</v>
      </c>
      <c r="I17" s="107"/>
      <c r="J17" s="108"/>
      <c r="K17" s="109"/>
      <c r="L17" s="109"/>
      <c r="M17" s="109"/>
      <c r="N17" s="46"/>
      <c r="O17" s="100"/>
      <c r="P17" s="100"/>
    </row>
    <row r="18" spans="1:19" s="40" customFormat="1" ht="24" customHeight="1" thickBot="1" x14ac:dyDescent="0.25">
      <c r="A18" s="91">
        <v>150</v>
      </c>
      <c r="B18" s="91"/>
      <c r="C18" s="91"/>
      <c r="D18" s="91"/>
      <c r="E18" s="106">
        <f>A18*E17</f>
        <v>21000</v>
      </c>
      <c r="F18" s="107"/>
      <c r="G18" s="107"/>
      <c r="H18" s="106">
        <v>24000</v>
      </c>
      <c r="I18" s="107"/>
      <c r="J18" s="108"/>
      <c r="K18" s="109"/>
      <c r="L18" s="109"/>
      <c r="M18" s="109"/>
      <c r="N18" s="46"/>
      <c r="O18" s="41"/>
      <c r="P18" s="41"/>
    </row>
    <row r="19" spans="1:19" s="40" customFormat="1" ht="24" customHeight="1" thickBot="1" x14ac:dyDescent="0.25">
      <c r="A19" s="93" t="s">
        <v>13</v>
      </c>
      <c r="B19" s="93"/>
      <c r="C19" s="93"/>
      <c r="D19" s="94"/>
      <c r="E19" s="102"/>
      <c r="F19" s="102"/>
      <c r="G19" s="102"/>
      <c r="H19" s="103"/>
      <c r="I19" s="104"/>
      <c r="J19" s="105"/>
      <c r="K19" s="102"/>
      <c r="L19" s="102"/>
      <c r="M19" s="102"/>
      <c r="N19" s="52"/>
      <c r="O19" s="50"/>
      <c r="P19" s="50"/>
    </row>
    <row r="20" spans="1:19" s="40" customFormat="1" ht="24" customHeight="1" thickBot="1" x14ac:dyDescent="0.25">
      <c r="A20" s="96" t="s">
        <v>14</v>
      </c>
      <c r="B20" s="96"/>
      <c r="C20" s="96"/>
      <c r="D20" s="96"/>
      <c r="E20" s="106">
        <v>50000</v>
      </c>
      <c r="F20" s="107"/>
      <c r="G20" s="108"/>
      <c r="H20" s="106">
        <v>50000</v>
      </c>
      <c r="I20" s="107"/>
      <c r="J20" s="108"/>
      <c r="K20" s="109"/>
      <c r="L20" s="109"/>
      <c r="M20" s="109"/>
      <c r="N20" s="46"/>
      <c r="O20" s="80"/>
      <c r="P20" s="80"/>
    </row>
    <row r="21" spans="1:19" s="40" customFormat="1" ht="13.5" thickBo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50"/>
      <c r="L21" s="50"/>
      <c r="M21" s="50"/>
      <c r="N21" s="37"/>
      <c r="O21" s="37"/>
      <c r="P21" s="37"/>
    </row>
    <row r="22" spans="1:19" s="12" customFormat="1" ht="48.75" customHeight="1" thickBot="1" x14ac:dyDescent="0.25">
      <c r="A22" s="111" t="s">
        <v>15</v>
      </c>
      <c r="B22" s="111"/>
      <c r="C22" s="111"/>
      <c r="D22" s="111"/>
      <c r="E22" s="112">
        <f>SUM(E20,E18,E16,E13)</f>
        <v>184999</v>
      </c>
      <c r="F22" s="113"/>
      <c r="G22" s="114"/>
      <c r="H22" s="112">
        <v>239000</v>
      </c>
      <c r="I22" s="113"/>
      <c r="J22" s="114"/>
      <c r="K22" s="86"/>
      <c r="L22" s="86"/>
      <c r="M22" s="86"/>
      <c r="N22" s="13"/>
      <c r="P22" s="13"/>
    </row>
    <row r="23" spans="1:19" s="12" customFormat="1" ht="21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3"/>
      <c r="N23" s="33"/>
      <c r="O23" s="33"/>
      <c r="P23" s="33"/>
      <c r="Q23" s="33"/>
      <c r="R23" s="33"/>
      <c r="S23" s="33"/>
    </row>
    <row r="24" spans="1:19" s="12" customFormat="1" x14ac:dyDescent="0.2">
      <c r="A24" s="53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O24" s="36"/>
      <c r="P24" s="36"/>
      <c r="Q24" s="33"/>
      <c r="R24" s="33"/>
      <c r="S24" s="33"/>
    </row>
    <row r="25" spans="1:19" s="12" customFormat="1" ht="20.25" customHeight="1" x14ac:dyDescent="0.2">
      <c r="A25" s="50"/>
      <c r="B25" s="50"/>
      <c r="C25" s="36"/>
      <c r="D25" s="115" t="s">
        <v>16</v>
      </c>
      <c r="E25" s="118">
        <v>0</v>
      </c>
      <c r="F25" s="118"/>
      <c r="G25" s="118"/>
      <c r="H25" s="118">
        <v>2325000</v>
      </c>
      <c r="I25" s="118"/>
      <c r="J25" s="118"/>
      <c r="K25" s="36"/>
      <c r="L25" s="36"/>
      <c r="O25" s="36"/>
      <c r="P25" s="36"/>
      <c r="Q25" s="33"/>
      <c r="R25" s="33"/>
      <c r="S25" s="33"/>
    </row>
    <row r="26" spans="1:19" s="12" customFormat="1" ht="29.25" customHeight="1" x14ac:dyDescent="0.2">
      <c r="A26" s="50"/>
      <c r="B26" s="50"/>
      <c r="C26" s="36"/>
      <c r="D26" s="116" t="s">
        <v>17</v>
      </c>
      <c r="E26" s="119">
        <v>0</v>
      </c>
      <c r="F26" s="119"/>
      <c r="G26" s="119"/>
      <c r="H26" s="119">
        <v>8000000</v>
      </c>
      <c r="I26" s="119"/>
      <c r="J26" s="119"/>
      <c r="K26" s="36"/>
      <c r="L26" s="36"/>
      <c r="O26" s="36"/>
      <c r="P26" s="36"/>
      <c r="Q26" s="33"/>
      <c r="R26" s="33"/>
      <c r="S26" s="33"/>
    </row>
    <row r="27" spans="1:19" s="12" customFormat="1" ht="24.75" customHeight="1" x14ac:dyDescent="0.2">
      <c r="A27" s="50"/>
      <c r="B27" s="50"/>
      <c r="C27" s="36"/>
      <c r="D27" s="121" t="s">
        <v>18</v>
      </c>
      <c r="E27" s="122">
        <v>184999</v>
      </c>
      <c r="F27" s="122"/>
      <c r="G27" s="122"/>
      <c r="H27" s="122">
        <v>239000</v>
      </c>
      <c r="I27" s="122"/>
      <c r="J27" s="122"/>
      <c r="K27" s="36"/>
      <c r="L27" s="36"/>
      <c r="O27" s="36"/>
      <c r="P27" s="36"/>
      <c r="Q27" s="33"/>
      <c r="R27" s="33"/>
      <c r="S27" s="33"/>
    </row>
    <row r="28" spans="1:19" s="12" customFormat="1" ht="21.75" customHeight="1" x14ac:dyDescent="0.2">
      <c r="A28" s="36"/>
      <c r="B28" s="36"/>
      <c r="C28" s="36"/>
      <c r="D28" s="117" t="s">
        <v>19</v>
      </c>
      <c r="E28" s="120">
        <v>0</v>
      </c>
      <c r="F28" s="120"/>
      <c r="G28" s="120"/>
      <c r="H28" s="120">
        <v>0</v>
      </c>
      <c r="I28" s="120"/>
      <c r="J28" s="120"/>
      <c r="K28" s="36"/>
      <c r="L28" s="36"/>
      <c r="M28" s="33"/>
      <c r="N28" s="33"/>
      <c r="O28" s="36"/>
      <c r="P28" s="36"/>
      <c r="Q28" s="33"/>
      <c r="R28" s="33"/>
      <c r="S28" s="33"/>
    </row>
    <row r="29" spans="1:19" s="12" customFormat="1" ht="24.75" customHeight="1" x14ac:dyDescent="0.2">
      <c r="A29" s="36"/>
      <c r="B29" s="36"/>
      <c r="C29" s="36"/>
      <c r="D29" s="123" t="s">
        <v>20</v>
      </c>
      <c r="E29" s="124">
        <v>0</v>
      </c>
      <c r="F29" s="124"/>
      <c r="G29" s="124"/>
      <c r="H29" s="124">
        <v>2465004</v>
      </c>
      <c r="I29" s="124"/>
      <c r="J29" s="124"/>
      <c r="K29" s="36"/>
      <c r="L29" s="36"/>
      <c r="O29" s="36"/>
      <c r="P29" s="36"/>
      <c r="Q29" s="33"/>
      <c r="R29" s="33"/>
      <c r="S29" s="33"/>
    </row>
    <row r="30" spans="1:19" s="12" customFormat="1" ht="23.45" customHeight="1" x14ac:dyDescent="0.2">
      <c r="A30" s="36"/>
      <c r="B30" s="36"/>
      <c r="C30" s="36"/>
      <c r="D30" s="36"/>
      <c r="E30" s="36"/>
      <c r="F30" s="36"/>
      <c r="G30" s="36"/>
      <c r="H30" s="53"/>
      <c r="I30" s="36"/>
      <c r="J30" s="36"/>
      <c r="K30" s="36"/>
      <c r="L30" s="36"/>
      <c r="O30" s="33"/>
      <c r="P30" s="33"/>
      <c r="Q30" s="33"/>
      <c r="R30" s="33"/>
      <c r="S30" s="33"/>
    </row>
    <row r="31" spans="1:19" s="12" customForma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53"/>
      <c r="K31" s="36"/>
      <c r="L31" s="36"/>
      <c r="M31" s="33"/>
      <c r="N31" s="33"/>
      <c r="O31" s="33"/>
      <c r="P31" s="33"/>
      <c r="Q31" s="33"/>
      <c r="R31" s="33"/>
      <c r="S31" s="33"/>
    </row>
    <row r="32" spans="1:19" s="12" customForma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3"/>
      <c r="N32" s="33"/>
      <c r="O32" s="33"/>
      <c r="P32" s="33"/>
      <c r="Q32" s="33"/>
      <c r="R32" s="33"/>
      <c r="S32" s="33"/>
    </row>
    <row r="33" spans="1:19" s="12" customFormat="1" x14ac:dyDescent="0.2">
      <c r="A33" s="101"/>
      <c r="B33" s="101"/>
      <c r="C33" s="101"/>
      <c r="D33" s="101"/>
      <c r="E33" s="101"/>
      <c r="F33" s="101"/>
      <c r="G33" s="36"/>
      <c r="H33" s="36"/>
      <c r="I33" s="36"/>
      <c r="J33" s="36"/>
      <c r="K33" s="36"/>
      <c r="L33" s="36"/>
      <c r="M33" s="33"/>
      <c r="N33" s="33"/>
      <c r="O33" s="33"/>
      <c r="P33" s="33"/>
      <c r="Q33" s="33"/>
      <c r="R33" s="33"/>
      <c r="S33" s="33"/>
    </row>
    <row r="34" spans="1:19" s="12" customFormat="1" x14ac:dyDescent="0.2">
      <c r="A34" s="54"/>
      <c r="B34" s="55"/>
      <c r="C34" s="55"/>
      <c r="D34" s="55"/>
      <c r="E34" s="36"/>
      <c r="F34" s="36"/>
      <c r="G34" s="36"/>
      <c r="H34" s="36"/>
      <c r="I34" s="36"/>
      <c r="J34" s="36"/>
      <c r="K34" s="36"/>
      <c r="L34" s="36"/>
      <c r="M34" s="33"/>
      <c r="N34" s="33"/>
      <c r="O34" s="33"/>
      <c r="P34" s="33"/>
      <c r="Q34" s="33"/>
      <c r="R34" s="33"/>
      <c r="S34" s="33"/>
    </row>
    <row r="35" spans="1:19" s="12" customFormat="1" x14ac:dyDescent="0.2">
      <c r="A35" s="54"/>
      <c r="B35" s="55"/>
      <c r="C35" s="55"/>
      <c r="D35" s="36"/>
      <c r="E35" s="36"/>
      <c r="F35" s="36"/>
      <c r="G35" s="36"/>
      <c r="H35" s="36"/>
      <c r="I35" s="36"/>
      <c r="J35" s="36"/>
      <c r="K35" s="36"/>
      <c r="L35" s="36"/>
      <c r="M35" s="33"/>
      <c r="N35" s="33"/>
      <c r="O35" s="33"/>
      <c r="P35" s="33"/>
      <c r="Q35" s="33"/>
      <c r="R35" s="33"/>
      <c r="S35" s="33"/>
    </row>
    <row r="36" spans="1:19" s="12" customFormat="1" x14ac:dyDescent="0.2">
      <c r="A36" s="54"/>
      <c r="B36" s="54"/>
      <c r="C36" s="54"/>
      <c r="D36" s="36"/>
      <c r="E36" s="36"/>
      <c r="F36" s="36"/>
      <c r="G36" s="36"/>
      <c r="H36" s="36"/>
      <c r="I36" s="36"/>
      <c r="J36" s="36"/>
      <c r="K36" s="36"/>
      <c r="L36" s="36"/>
      <c r="M36" s="33"/>
      <c r="N36" s="33"/>
      <c r="O36" s="33"/>
      <c r="P36" s="33"/>
      <c r="Q36" s="33"/>
      <c r="R36" s="33"/>
      <c r="S36" s="33"/>
    </row>
    <row r="37" spans="1:19" s="12" customFormat="1" x14ac:dyDescent="0.2">
      <c r="A37" s="36"/>
      <c r="B37" s="36"/>
      <c r="C37" s="36"/>
      <c r="D37" s="36"/>
      <c r="E37" s="36"/>
      <c r="F37" s="36"/>
      <c r="G37" s="36"/>
      <c r="H37" s="36"/>
      <c r="I37" s="53"/>
      <c r="J37" s="36"/>
      <c r="K37" s="36"/>
      <c r="L37" s="36"/>
      <c r="M37" s="33"/>
      <c r="N37" s="33"/>
      <c r="O37" s="33"/>
      <c r="P37" s="33"/>
      <c r="Q37" s="33"/>
      <c r="R37" s="33"/>
      <c r="S37" s="33"/>
    </row>
    <row r="38" spans="1:19" s="12" customFormat="1" x14ac:dyDescent="0.2">
      <c r="A38" s="14"/>
      <c r="B38" s="14"/>
      <c r="C38" s="14"/>
      <c r="D38" s="14"/>
      <c r="E38" s="14"/>
      <c r="F38" s="14"/>
      <c r="I38" s="15"/>
    </row>
    <row r="39" spans="1:19" s="12" customFormat="1" x14ac:dyDescent="0.2">
      <c r="A39" s="16"/>
      <c r="B39" s="16"/>
      <c r="C39" s="16"/>
      <c r="D39" s="16"/>
      <c r="E39" s="16"/>
    </row>
    <row r="40" spans="1:19" ht="18.75" customHeight="1" x14ac:dyDescent="0.2">
      <c r="A40" s="78"/>
      <c r="B40" s="78"/>
      <c r="C40" s="78"/>
      <c r="D40" s="79"/>
      <c r="E40" s="78"/>
      <c r="F40" s="78"/>
      <c r="G40" s="69"/>
      <c r="H40" s="69"/>
      <c r="I40" s="69"/>
      <c r="J40" s="69"/>
      <c r="K40" s="69"/>
      <c r="L40" s="69"/>
      <c r="M40" s="17"/>
      <c r="N40" s="17"/>
      <c r="O40" s="69"/>
      <c r="P40" s="69"/>
    </row>
    <row r="41" spans="1:19" x14ac:dyDescent="0.2">
      <c r="A41" s="82"/>
      <c r="B41" s="82"/>
      <c r="C41" s="82"/>
      <c r="D41" s="79"/>
      <c r="E41" s="18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9" x14ac:dyDescent="0.2">
      <c r="A42" s="81"/>
      <c r="B42" s="81"/>
      <c r="C42" s="81"/>
      <c r="D42" s="7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9" x14ac:dyDescent="0.2">
      <c r="A43" s="21"/>
      <c r="B43" s="14"/>
      <c r="C43" s="14"/>
      <c r="D43" s="18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9" x14ac:dyDescent="0.2">
      <c r="A44" s="21"/>
      <c r="B44" s="14"/>
      <c r="C44" s="14"/>
      <c r="D44" s="18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9" x14ac:dyDescent="0.2">
      <c r="A45" s="21"/>
      <c r="B45" s="14"/>
      <c r="C45" s="14"/>
      <c r="D45" s="18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9" x14ac:dyDescent="0.2">
      <c r="A46" s="21"/>
      <c r="B46" s="14"/>
      <c r="C46" s="14"/>
      <c r="D46" s="18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9" x14ac:dyDescent="0.2">
      <c r="A47" s="21"/>
      <c r="B47" s="14"/>
      <c r="C47" s="14"/>
      <c r="D47" s="18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9" x14ac:dyDescent="0.2">
      <c r="A48" s="21"/>
      <c r="B48" s="14"/>
      <c r="C48" s="14"/>
      <c r="D48" s="18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2">
      <c r="A49" s="21"/>
      <c r="B49" s="14"/>
      <c r="C49" s="14"/>
      <c r="D49" s="18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2">
      <c r="A50" s="21"/>
      <c r="B50" s="14"/>
      <c r="C50" s="14"/>
      <c r="D50" s="18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s="12" customFormat="1" x14ac:dyDescent="0.2">
      <c r="A51" s="14"/>
      <c r="B51" s="14"/>
      <c r="C51" s="14"/>
      <c r="D51" s="18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2">
      <c r="A52" s="21"/>
      <c r="B52" s="14"/>
      <c r="C52" s="14"/>
      <c r="D52" s="18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">
      <c r="A53" s="21"/>
      <c r="B53" s="14"/>
      <c r="C53" s="14"/>
      <c r="D53" s="18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">
      <c r="A54" s="21"/>
      <c r="B54" s="14"/>
      <c r="C54" s="14"/>
      <c r="D54" s="18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">
      <c r="A55" s="21"/>
      <c r="B55" s="14"/>
      <c r="C55" s="14"/>
      <c r="D55" s="18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">
      <c r="A56" s="21"/>
      <c r="B56" s="14"/>
      <c r="C56" s="14"/>
      <c r="D56" s="18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">
      <c r="A57" s="21"/>
      <c r="B57" s="14"/>
      <c r="C57" s="14"/>
      <c r="D57" s="18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">
      <c r="A58" s="21"/>
      <c r="B58" s="14"/>
      <c r="C58" s="14"/>
      <c r="D58" s="18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">
      <c r="A59" s="21"/>
      <c r="B59" s="14"/>
      <c r="C59" s="14"/>
      <c r="D59" s="18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">
      <c r="A60" s="21"/>
      <c r="B60" s="14"/>
      <c r="C60" s="14"/>
      <c r="D60" s="18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">
      <c r="A61" s="21"/>
      <c r="B61" s="14"/>
      <c r="C61" s="14"/>
      <c r="D61" s="18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">
      <c r="A62" s="21"/>
      <c r="B62" s="14"/>
      <c r="C62" s="14"/>
      <c r="D62" s="18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">
      <c r="A63" s="21"/>
      <c r="B63" s="14"/>
      <c r="C63" s="14"/>
      <c r="D63" s="18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">
      <c r="A64" s="21"/>
      <c r="B64" s="14"/>
      <c r="C64" s="14"/>
      <c r="D64" s="18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">
      <c r="A65" s="21"/>
      <c r="B65" s="14"/>
      <c r="C65" s="14"/>
      <c r="D65" s="18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">
      <c r="A66" s="21"/>
      <c r="B66" s="14"/>
      <c r="C66" s="14"/>
      <c r="D66" s="18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">
      <c r="A67" s="21"/>
      <c r="B67" s="14"/>
      <c r="C67" s="14"/>
      <c r="D67" s="18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">
      <c r="A68" s="21"/>
      <c r="B68" s="14"/>
      <c r="C68" s="14"/>
      <c r="D68" s="18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">
      <c r="A69" s="21"/>
      <c r="B69" s="14"/>
      <c r="C69" s="14"/>
      <c r="D69" s="18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">
      <c r="A70" s="21"/>
      <c r="B70" s="14"/>
      <c r="C70" s="14"/>
      <c r="D70" s="18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">
      <c r="A71" s="21"/>
      <c r="B71" s="14"/>
      <c r="C71" s="14"/>
      <c r="D71" s="18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">
      <c r="A72" s="21"/>
      <c r="B72" s="14"/>
      <c r="C72" s="14"/>
      <c r="D72" s="18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">
      <c r="A73" s="21"/>
      <c r="B73" s="14"/>
      <c r="C73" s="14"/>
      <c r="D73" s="18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">
      <c r="A74" s="21"/>
      <c r="B74" s="14"/>
      <c r="C74" s="14"/>
      <c r="D74" s="18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">
      <c r="A75" s="21"/>
      <c r="B75" s="14"/>
      <c r="C75" s="14"/>
      <c r="D75" s="18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">
      <c r="A76" s="21"/>
      <c r="B76" s="14"/>
      <c r="C76" s="14"/>
      <c r="D76" s="18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">
      <c r="A77" s="21"/>
      <c r="B77" s="14"/>
      <c r="C77" s="14"/>
      <c r="D77" s="18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">
      <c r="A78" s="21"/>
      <c r="B78" s="14"/>
      <c r="C78" s="14"/>
      <c r="D78" s="18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">
      <c r="A79" s="21"/>
      <c r="B79" s="14"/>
      <c r="C79" s="14"/>
      <c r="D79" s="18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ht="16.899999999999999" customHeight="1" x14ac:dyDescent="0.2">
      <c r="A80" s="72"/>
      <c r="B80" s="72"/>
      <c r="C80" s="72"/>
      <c r="D80" s="23"/>
      <c r="E80" s="75"/>
      <c r="F80" s="75"/>
      <c r="G80" s="75"/>
      <c r="H80" s="75"/>
      <c r="I80" s="87"/>
      <c r="J80" s="87"/>
      <c r="K80" s="75"/>
      <c r="L80" s="75"/>
      <c r="M80" s="4"/>
      <c r="N80" s="4"/>
      <c r="O80" s="75"/>
      <c r="P80" s="75"/>
    </row>
    <row r="81" spans="1:16" ht="13.7" customHeight="1" x14ac:dyDescent="0.2">
      <c r="A81" s="72"/>
      <c r="B81" s="72"/>
      <c r="C81" s="72"/>
      <c r="D81" s="24"/>
      <c r="E81" s="75"/>
      <c r="F81" s="75"/>
      <c r="G81" s="75"/>
      <c r="H81" s="75"/>
      <c r="I81" s="87"/>
      <c r="J81" s="87"/>
      <c r="K81" s="75"/>
      <c r="L81" s="75"/>
      <c r="M81" s="4"/>
      <c r="N81" s="4"/>
      <c r="O81" s="75"/>
      <c r="P81" s="75"/>
    </row>
    <row r="82" spans="1:16" s="12" customFormat="1" ht="13.7" customHeight="1" x14ac:dyDescent="0.2">
      <c r="A82" s="1"/>
      <c r="B82" s="1"/>
      <c r="C82" s="1"/>
      <c r="D82" s="2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14" customFormat="1" ht="13.7" customHeight="1" x14ac:dyDescent="0.2">
      <c r="A83" s="1"/>
      <c r="B83" s="1"/>
      <c r="C83" s="1"/>
      <c r="D83" s="2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7" customHeight="1" x14ac:dyDescent="0.2">
      <c r="A84" s="70"/>
      <c r="B84" s="70"/>
      <c r="C84" s="3"/>
      <c r="D84" s="76"/>
      <c r="E84" s="77"/>
      <c r="F84" s="77"/>
      <c r="G84" s="77"/>
      <c r="H84" s="77"/>
      <c r="I84" s="69"/>
      <c r="J84" s="69"/>
      <c r="K84" s="69"/>
      <c r="L84" s="69"/>
      <c r="M84" s="17"/>
      <c r="N84" s="17"/>
      <c r="O84" s="83"/>
      <c r="P84" s="83"/>
    </row>
    <row r="85" spans="1:16" ht="13.7" customHeight="1" x14ac:dyDescent="0.2">
      <c r="A85" s="3"/>
      <c r="B85" s="3"/>
      <c r="C85" s="3"/>
      <c r="D85" s="76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x14ac:dyDescent="0.2">
      <c r="A86" s="21"/>
      <c r="B86" s="26"/>
      <c r="C86" s="26"/>
      <c r="D86" s="18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">
      <c r="A87" s="21"/>
      <c r="B87" s="26"/>
      <c r="C87" s="26"/>
      <c r="D87" s="18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">
      <c r="A88" s="21"/>
      <c r="B88" s="26"/>
      <c r="C88" s="26"/>
      <c r="D88" s="18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">
      <c r="A89" s="21"/>
      <c r="B89" s="26"/>
      <c r="C89" s="26"/>
      <c r="D89" s="18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">
      <c r="A90" s="21"/>
      <c r="B90" s="26"/>
      <c r="C90" s="26"/>
      <c r="D90" s="18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">
      <c r="A91" s="21"/>
      <c r="B91" s="26"/>
      <c r="C91" s="26"/>
      <c r="D91" s="18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">
      <c r="A92" s="21"/>
      <c r="B92" s="26"/>
      <c r="C92" s="26"/>
      <c r="D92" s="18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">
      <c r="A93" s="21"/>
      <c r="B93" s="26"/>
      <c r="C93" s="26"/>
      <c r="D93" s="18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">
      <c r="A94" s="21"/>
      <c r="B94" s="26"/>
      <c r="C94" s="26"/>
      <c r="D94" s="18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">
      <c r="A95" s="21"/>
      <c r="B95" s="26"/>
      <c r="C95" s="26"/>
      <c r="D95" s="18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">
      <c r="A96" s="21"/>
      <c r="B96" s="26"/>
      <c r="C96" s="26"/>
      <c r="D96" s="18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">
      <c r="A97" s="21"/>
      <c r="B97" s="26"/>
      <c r="C97" s="26"/>
      <c r="D97" s="18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">
      <c r="A98" s="21"/>
      <c r="B98" s="26"/>
      <c r="C98" s="26"/>
      <c r="D98" s="18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ht="15" customHeight="1" x14ac:dyDescent="0.2">
      <c r="A99" s="73"/>
      <c r="B99" s="73"/>
      <c r="C99" s="73"/>
      <c r="D99" s="27"/>
      <c r="E99" s="74"/>
      <c r="F99" s="73"/>
      <c r="G99" s="74"/>
      <c r="H99" s="73"/>
      <c r="I99" s="74"/>
      <c r="J99" s="73"/>
      <c r="K99" s="74"/>
      <c r="L99" s="73"/>
      <c r="M99" s="5"/>
      <c r="N99" s="5"/>
      <c r="O99" s="74"/>
      <c r="P99" s="73"/>
    </row>
    <row r="100" spans="1:16" ht="15" customHeight="1" x14ac:dyDescent="0.2">
      <c r="A100" s="73"/>
      <c r="B100" s="73"/>
      <c r="C100" s="73"/>
      <c r="D100" s="27"/>
      <c r="E100" s="73"/>
      <c r="F100" s="73"/>
      <c r="G100" s="73"/>
      <c r="H100" s="73"/>
      <c r="I100" s="73"/>
      <c r="J100" s="73"/>
      <c r="K100" s="73"/>
      <c r="L100" s="73"/>
      <c r="M100" s="5"/>
      <c r="N100" s="5"/>
      <c r="O100" s="73"/>
      <c r="P100" s="73"/>
    </row>
    <row r="101" spans="1:16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x14ac:dyDescent="0.2">
      <c r="A102" s="70"/>
      <c r="B102" s="70"/>
      <c r="C102" s="70"/>
      <c r="D102" s="28"/>
      <c r="E102" s="69"/>
      <c r="F102" s="69"/>
      <c r="G102" s="69"/>
      <c r="H102" s="69"/>
      <c r="I102" s="69"/>
      <c r="J102" s="69"/>
      <c r="K102" s="69"/>
      <c r="L102" s="69"/>
      <c r="M102" s="17"/>
      <c r="N102" s="17"/>
      <c r="O102" s="83"/>
      <c r="P102" s="83"/>
    </row>
    <row r="103" spans="1:16" x14ac:dyDescent="0.2">
      <c r="A103" s="70"/>
      <c r="B103" s="70"/>
      <c r="C103" s="70"/>
      <c r="D103" s="28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x14ac:dyDescent="0.2">
      <c r="A104" s="29"/>
      <c r="B104" s="28"/>
      <c r="C104" s="28"/>
      <c r="D104" s="28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">
      <c r="A105" s="29"/>
      <c r="B105" s="28"/>
      <c r="C105" s="28"/>
      <c r="D105" s="28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">
      <c r="A106" s="29"/>
      <c r="B106" s="28"/>
      <c r="C106" s="28"/>
      <c r="D106" s="28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">
      <c r="A107" s="29"/>
      <c r="B107" s="28"/>
      <c r="C107" s="28"/>
      <c r="D107" s="28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ht="12.75" customHeight="1" x14ac:dyDescent="0.2">
      <c r="A108" s="70"/>
      <c r="B108" s="70"/>
      <c r="C108" s="70"/>
      <c r="D108" s="30"/>
      <c r="E108" s="71"/>
      <c r="F108" s="70"/>
      <c r="G108" s="71"/>
      <c r="H108" s="70"/>
      <c r="I108" s="71"/>
      <c r="J108" s="70"/>
      <c r="K108" s="71"/>
      <c r="L108" s="70"/>
      <c r="M108" s="3"/>
      <c r="N108" s="3"/>
      <c r="O108" s="71"/>
      <c r="P108" s="70"/>
    </row>
    <row r="109" spans="1:16" ht="12.75" customHeight="1" x14ac:dyDescent="0.2">
      <c r="A109" s="70"/>
      <c r="B109" s="70"/>
      <c r="C109" s="70"/>
      <c r="D109" s="30"/>
      <c r="E109" s="70"/>
      <c r="F109" s="70"/>
      <c r="G109" s="70"/>
      <c r="H109" s="70"/>
      <c r="I109" s="70"/>
      <c r="J109" s="70"/>
      <c r="K109" s="70"/>
      <c r="L109" s="70"/>
      <c r="M109" s="3"/>
      <c r="N109" s="3"/>
      <c r="O109" s="70"/>
      <c r="P109" s="70"/>
    </row>
    <row r="110" spans="1:16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 x14ac:dyDescent="0.2">
      <c r="A111" s="70"/>
      <c r="B111" s="70"/>
      <c r="C111" s="70"/>
      <c r="D111" s="76"/>
      <c r="E111" s="69"/>
      <c r="F111" s="69"/>
      <c r="G111" s="69"/>
      <c r="H111" s="69"/>
      <c r="I111" s="69"/>
      <c r="J111" s="69"/>
      <c r="K111" s="69"/>
      <c r="L111" s="69"/>
      <c r="M111" s="17"/>
      <c r="N111" s="17"/>
      <c r="O111" s="83"/>
      <c r="P111" s="83"/>
    </row>
    <row r="112" spans="1:16" x14ac:dyDescent="0.2">
      <c r="A112" s="70"/>
      <c r="B112" s="70"/>
      <c r="C112" s="70"/>
      <c r="D112" s="76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 x14ac:dyDescent="0.2">
      <c r="A113" s="21"/>
      <c r="B113" s="26"/>
      <c r="C113" s="26"/>
      <c r="D113" s="18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">
      <c r="A114" s="21"/>
      <c r="B114" s="26"/>
      <c r="C114" s="26"/>
      <c r="D114" s="18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">
      <c r="A115" s="21"/>
      <c r="B115" s="26"/>
      <c r="C115" s="26"/>
      <c r="D115" s="18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">
      <c r="A116" s="21"/>
      <c r="B116" s="26"/>
      <c r="C116" s="26"/>
      <c r="D116" s="18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">
      <c r="A117" s="21"/>
      <c r="B117" s="26"/>
      <c r="C117" s="26"/>
      <c r="D117" s="18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ht="12.75" customHeight="1" x14ac:dyDescent="0.2">
      <c r="A118" s="70"/>
      <c r="B118" s="70"/>
      <c r="C118" s="70"/>
      <c r="D118" s="30"/>
      <c r="E118" s="71"/>
      <c r="F118" s="70"/>
      <c r="G118" s="71"/>
      <c r="H118" s="70"/>
      <c r="I118" s="71"/>
      <c r="J118" s="70"/>
      <c r="K118" s="71"/>
      <c r="L118" s="70"/>
      <c r="M118" s="3"/>
      <c r="N118" s="3"/>
      <c r="O118" s="71"/>
      <c r="P118" s="70"/>
    </row>
    <row r="119" spans="1:16" ht="13.7" customHeight="1" x14ac:dyDescent="0.2">
      <c r="A119" s="70"/>
      <c r="B119" s="70"/>
      <c r="C119" s="70"/>
      <c r="D119" s="30"/>
      <c r="E119" s="70"/>
      <c r="F119" s="70"/>
      <c r="G119" s="70"/>
      <c r="H119" s="70"/>
      <c r="I119" s="70"/>
      <c r="J119" s="70"/>
      <c r="K119" s="70"/>
      <c r="L119" s="70"/>
      <c r="M119" s="3"/>
      <c r="N119" s="3"/>
      <c r="O119" s="70"/>
      <c r="P119" s="70"/>
    </row>
    <row r="120" spans="1:16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</row>
    <row r="121" spans="1:16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16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</row>
    <row r="123" spans="1:16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</row>
    <row r="124" spans="1:16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</row>
    <row r="125" spans="1:16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</row>
    <row r="126" spans="1:16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</row>
    <row r="127" spans="1:16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1:16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1:16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</row>
    <row r="130" spans="1:16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</row>
    <row r="131" spans="1:16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</row>
    <row r="132" spans="1:16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</row>
    <row r="133" spans="1:16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16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</row>
    <row r="135" spans="1:16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</row>
    <row r="136" spans="1:16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</row>
    <row r="137" spans="1:16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</row>
  </sheetData>
  <mergeCells count="114">
    <mergeCell ref="O17:P17"/>
    <mergeCell ref="E25:G25"/>
    <mergeCell ref="E26:G26"/>
    <mergeCell ref="E27:G27"/>
    <mergeCell ref="E28:G28"/>
    <mergeCell ref="E29:G29"/>
    <mergeCell ref="H25:J25"/>
    <mergeCell ref="H26:J26"/>
    <mergeCell ref="H27:J27"/>
    <mergeCell ref="H28:J28"/>
    <mergeCell ref="H29:J29"/>
    <mergeCell ref="H10:J10"/>
    <mergeCell ref="K10:M10"/>
    <mergeCell ref="E12:M12"/>
    <mergeCell ref="E14:M14"/>
    <mergeCell ref="E13:G13"/>
    <mergeCell ref="E17:G17"/>
    <mergeCell ref="H17:J17"/>
    <mergeCell ref="K17:M17"/>
    <mergeCell ref="H13:J13"/>
    <mergeCell ref="K13:M13"/>
    <mergeCell ref="E15:G15"/>
    <mergeCell ref="H15:J15"/>
    <mergeCell ref="K15:M15"/>
    <mergeCell ref="E16:G16"/>
    <mergeCell ref="H16:J16"/>
    <mergeCell ref="K16:M16"/>
    <mergeCell ref="E18:G18"/>
    <mergeCell ref="H18:J18"/>
    <mergeCell ref="K18:M18"/>
    <mergeCell ref="E20:G20"/>
    <mergeCell ref="H20:J20"/>
    <mergeCell ref="K20:M20"/>
    <mergeCell ref="A1:M1"/>
    <mergeCell ref="A2:M2"/>
    <mergeCell ref="A3:M3"/>
    <mergeCell ref="A4:M4"/>
    <mergeCell ref="A5:M5"/>
    <mergeCell ref="A18:D18"/>
    <mergeCell ref="A7:E7"/>
    <mergeCell ref="A8:E8"/>
    <mergeCell ref="A12:D12"/>
    <mergeCell ref="A10:D10"/>
    <mergeCell ref="A13:D13"/>
    <mergeCell ref="A15:D15"/>
    <mergeCell ref="A16:D16"/>
    <mergeCell ref="A17:D17"/>
    <mergeCell ref="A19:D19"/>
    <mergeCell ref="A14:D14"/>
    <mergeCell ref="A20:D20"/>
    <mergeCell ref="E10:G10"/>
    <mergeCell ref="O84:P84"/>
    <mergeCell ref="O10:P10"/>
    <mergeCell ref="O12:P12"/>
    <mergeCell ref="E22:G22"/>
    <mergeCell ref="H22:J22"/>
    <mergeCell ref="G118:H119"/>
    <mergeCell ref="O102:P102"/>
    <mergeCell ref="O14:P14"/>
    <mergeCell ref="K99:L100"/>
    <mergeCell ref="O99:P100"/>
    <mergeCell ref="K102:L102"/>
    <mergeCell ref="K22:M22"/>
    <mergeCell ref="K84:L84"/>
    <mergeCell ref="G84:H84"/>
    <mergeCell ref="G80:H81"/>
    <mergeCell ref="K118:L119"/>
    <mergeCell ref="I108:J109"/>
    <mergeCell ref="I99:J100"/>
    <mergeCell ref="G102:H102"/>
    <mergeCell ref="G99:H100"/>
    <mergeCell ref="I80:J81"/>
    <mergeCell ref="I102:J102"/>
    <mergeCell ref="I84:J84"/>
    <mergeCell ref="G40:H40"/>
    <mergeCell ref="A118:C119"/>
    <mergeCell ref="E118:F119"/>
    <mergeCell ref="O16:P16"/>
    <mergeCell ref="O20:P20"/>
    <mergeCell ref="K80:L81"/>
    <mergeCell ref="O80:P81"/>
    <mergeCell ref="O40:P40"/>
    <mergeCell ref="K40:L40"/>
    <mergeCell ref="G108:H109"/>
    <mergeCell ref="I118:J119"/>
    <mergeCell ref="A42:C42"/>
    <mergeCell ref="A41:C41"/>
    <mergeCell ref="A40:C40"/>
    <mergeCell ref="A84:B84"/>
    <mergeCell ref="D111:D112"/>
    <mergeCell ref="E111:F111"/>
    <mergeCell ref="G111:H111"/>
    <mergeCell ref="O118:P119"/>
    <mergeCell ref="I111:J111"/>
    <mergeCell ref="K108:L109"/>
    <mergeCell ref="O111:P111"/>
    <mergeCell ref="K111:L111"/>
    <mergeCell ref="O108:P109"/>
    <mergeCell ref="A22:D22"/>
    <mergeCell ref="I40:J40"/>
    <mergeCell ref="E102:F102"/>
    <mergeCell ref="A111:C112"/>
    <mergeCell ref="A108:C109"/>
    <mergeCell ref="E108:F109"/>
    <mergeCell ref="A33:F33"/>
    <mergeCell ref="A80:C81"/>
    <mergeCell ref="A99:C100"/>
    <mergeCell ref="E99:F100"/>
    <mergeCell ref="E80:F81"/>
    <mergeCell ref="D84:D85"/>
    <mergeCell ref="E84:F84"/>
    <mergeCell ref="A102:C103"/>
    <mergeCell ref="E40:F40"/>
    <mergeCell ref="D40:D42"/>
  </mergeCells>
  <pageMargins left="0.7" right="0.7" top="0.75" bottom="0.75" header="0.3" footer="0.3"/>
  <pageSetup scale="80" orientation="landscape" r:id="rId1"/>
  <headerFooter alignWithMargins="0"/>
  <colBreaks count="1" manualBreakCount="1">
    <brk id="16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3" sqref="A23"/>
    </sheetView>
  </sheetViews>
  <sheetFormatPr defaultRowHeight="12.75" x14ac:dyDescent="0.2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DCAM</vt:lpstr>
      <vt:lpstr>Sheet2</vt:lpstr>
      <vt:lpstr>Sheet3</vt:lpstr>
      <vt:lpstr>DCAM!Print_Area</vt:lpstr>
      <vt:lpstr>Sheet1!Print_Area</vt:lpstr>
    </vt:vector>
  </TitlesOfParts>
  <Company>city of newton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purchasing department</dc:creator>
  <cp:lastModifiedBy>Jennifer A. Hill</cp:lastModifiedBy>
  <cp:lastPrinted>2021-04-02T20:44:03Z</cp:lastPrinted>
  <dcterms:created xsi:type="dcterms:W3CDTF">2003-04-15T15:46:44Z</dcterms:created>
  <dcterms:modified xsi:type="dcterms:W3CDTF">2021-04-02T20:44:50Z</dcterms:modified>
</cp:coreProperties>
</file>