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F:\BIDDOCS\FY22\22-77 Custodial Supplies for NPS\"/>
    </mc:Choice>
  </mc:AlternateContent>
  <xr:revisionPtr revIDLastSave="0" documentId="13_ncr:1_{728BE0B9-D6DE-4186-8E41-50579A1295DE}"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s>
  <definedNames>
    <definedName name="_xlnm.Print_Area" localSheetId="0">Sheet1!$A$1:$G$49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7fw10tgCD20/3DlnPv0znEL7TNw=="/>
    </ext>
  </extLst>
</workbook>
</file>

<file path=xl/calcChain.xml><?xml version="1.0" encoding="utf-8"?>
<calcChain xmlns="http://schemas.openxmlformats.org/spreadsheetml/2006/main">
  <c r="F9" i="1" l="1"/>
  <c r="F36" i="1"/>
  <c r="F35" i="1"/>
  <c r="F30" i="1" l="1"/>
  <c r="F29" i="1"/>
  <c r="F28" i="1"/>
  <c r="F27" i="1"/>
  <c r="F26" i="1"/>
  <c r="F25" i="1"/>
  <c r="F24" i="1"/>
  <c r="F23" i="1"/>
  <c r="F22" i="1"/>
  <c r="F21" i="1"/>
  <c r="F20" i="1"/>
  <c r="F19" i="1"/>
  <c r="F18" i="1"/>
  <c r="F17" i="1"/>
  <c r="F16" i="1"/>
  <c r="F15" i="1"/>
  <c r="F14" i="1"/>
  <c r="F13" i="1"/>
  <c r="F12" i="1"/>
  <c r="F11" i="1"/>
  <c r="F10" i="1"/>
  <c r="F38" i="1"/>
  <c r="F37" i="1"/>
  <c r="F41" i="1"/>
  <c r="F40" i="1"/>
  <c r="F39" i="1"/>
  <c r="F47" i="1"/>
  <c r="F46" i="1"/>
  <c r="F45" i="1"/>
  <c r="F44" i="1"/>
  <c r="F43" i="1"/>
  <c r="F42" i="1"/>
  <c r="F32" i="1" l="1"/>
</calcChain>
</file>

<file path=xl/sharedStrings.xml><?xml version="1.0" encoding="utf-8"?>
<sst xmlns="http://schemas.openxmlformats.org/spreadsheetml/2006/main" count="126" uniqueCount="100">
  <si>
    <t>(Vendor Name)</t>
  </si>
  <si>
    <t>Description or Approved Equal</t>
  </si>
  <si>
    <t>Unit</t>
  </si>
  <si>
    <t>Est. Qty.</t>
  </si>
  <si>
    <t>Unit $</t>
  </si>
  <si>
    <t>Total Cost</t>
  </si>
  <si>
    <t>Approved                       equal brand, model #, pg#, (attach specs)</t>
  </si>
  <si>
    <t>BOX/100</t>
  </si>
  <si>
    <t>EACH</t>
  </si>
  <si>
    <t>BOX/5</t>
  </si>
  <si>
    <t>LONG HANDLE SCRAPER WITH 4 INCH BLADE: DOUBLE-SIDED BLADE FOR HARD AND SOFT FLOORS, 48” HANDLE. UNGER LH48 OR APPROVED EQUAL.</t>
  </si>
  <si>
    <t>PACK/10</t>
  </si>
  <si>
    <t>SINGLE-EDGED RAZOR BLADES.</t>
  </si>
  <si>
    <t xml:space="preserve">CATEGORY A GRAND TOTAL:  </t>
  </si>
  <si>
    <t>CASE/36 ROLLS</t>
  </si>
  <si>
    <t>CASE/6 ROLLS</t>
  </si>
  <si>
    <t>CASE/250</t>
  </si>
  <si>
    <t>CASE/100</t>
  </si>
  <si>
    <t xml:space="preserve">DUST MOP HEAD 18” X 5”: ALL SYNTHETIC. RUBBERMAID SUPERSTAT J352 OR APPROVED EQUAL. </t>
  </si>
  <si>
    <t xml:space="preserve">DUST MOP HEAD 36” x 5”: ALL SYNTHETIC. RUBBERMAID SUPERSTAT J355 OR APPROVED EQUAL. </t>
  </si>
  <si>
    <t xml:space="preserve">DUST MOP HEAD 48” x 5”: ALL SYNTHETIC. RUBBERMAID SUPERSTAT J357 OR APPROVED EQUAL. </t>
  </si>
  <si>
    <t xml:space="preserve">DUST MOP HEAD 72” X 5”: ALL SYNTHETIC. RUBBERMAID KUT- A- WAY OR APPROVED EQUAL WITH SAMPLE REQUIRED. </t>
  </si>
  <si>
    <t>WET MOP HEAD LARGE BLUE: 4 PLY, LOOPED END, BLEND OF COTTON AND SYNTHETIC YARN. RUBBERMAID C153-06 OR APPROVED EQUAL. SAMPLE REQUIRED.</t>
  </si>
  <si>
    <t>WET MOP HANDLE 60-INCH LIGHTWEIGHT. VINYL-CLAD ALUMINUM ANTIMICROBIAL. RUBBERMAID GRIPPER 236 OR APPROVED EQUAL.</t>
  </si>
  <si>
    <t>HEAVY-DUTY MOP BUCKET 26 - 35 QUART - YELLOW: NON-MARKING CASTERS. RUBBERMAID BRUTE 7570-88. NO SUBSTITUTE.</t>
  </si>
  <si>
    <t>DOWNWARD PRESSURE HEAVY-DUTY MOP WRINGLER YELLOW: FOR 24 - 32 OZ. MOPS, CORROSION-RESISTANT HANDLE AND HARDWARE. TO FIT ITEM 99-03-022 RUBBERMAID BRUTE 7575-88. NO SUBSTITUTE.</t>
  </si>
  <si>
    <t>10-QUART ROUND PLASTIC BUCKET GRAY: MOLDED-IN GRADUATIONS FOR MEASURING, WIDE POUR SPOUT. RUBBERMAID BRUTE 2963 OR APPROVED EQUAL.</t>
  </si>
  <si>
    <t>LOBBY BROOM 27 TO 33 INCH FOR SPOT CLEANING: RUBBERMAID 6374 OR APPROVED EQUAL.</t>
  </si>
  <si>
    <t>UPRIGHT DUST PAN 37” HIGH X 12.5” WIDE DUST BIN: RUBBERMAID 2531 OR APPROVED EQUAL.</t>
  </si>
  <si>
    <t>BUFFING PAD 20" DIA. X 1 INCH THICK RED. 3M OR APPROVED EQUAL.</t>
  </si>
  <si>
    <t>BUFFING PAD 14" DIA. X 1" THICK RED. 3M BRAND OR APPROVED EQUAL. SAMPLE IS REQUIRED UNLESS BIDDING EXACT PRODUCT REFERENCED ABOVE.</t>
  </si>
  <si>
    <t>WASTE BASKET 18-3/4 INCH HIGH RUBBER 44 QUART: ROUND, GRAY. RUBBERMAID COMMERCIAL GREY BARREL 2947. NO SUBSTITUTE.</t>
  </si>
  <si>
    <t>REPLACEMENT BLADES FOR LONG HANDLE SCRAPER WITH 4 INCH BLADE: DOUBLE-SIDED BLADE FOR HARD AND SOFT FLOORS. MUST FIT 99-06-007. (UNGER LH48 OR APPROVED EQUAL.)</t>
  </si>
  <si>
    <t>RETRACTABLE SAFETY SCRAPER: ALL METAL W/SINGLE EDGE BLADE. STANLEY 680-28-500 OR APPROVED EQUAL.</t>
  </si>
  <si>
    <t>PUTTY KNIFE/SCRAPPER 1-1/2 INCH: STIFF METAL BLADE. HYDE 02150 OR APPROVED EQUAL.</t>
  </si>
  <si>
    <t>PLASTIC BOTTLE, 24 - 32 OUNCE, W/ OUT TRIGGER SPRAY. CLEAR BOTTLE. JANICO 1124 OR 1132 OR APPROVED EQUAL.</t>
  </si>
  <si>
    <t>TRIGGER SPRAY FOR 24 - 32 OUNCE PLASTIC BOTTLE.  JANICO 1003W OR APPROVED EQUAL.  MUST FIT 24-32 OUNCE PLASTIC BOTTLE (JANICO 1124 OR 1132 OR APPROVED EQUAL.)</t>
  </si>
  <si>
    <t>CLEAR PLASTIC LINER: 30 X 36 1.25 MIL. FOR 30 GAL. CONTAINERS, LLDP, HEAVY DUTY, STAR-SEAL BOTTOM. FYI: LLDP= LINEAR LOW DENSITY POLYETHYLNE. THIS IS A STRONGER PLASTIC. SAMPLE REQUIRED.</t>
  </si>
  <si>
    <t xml:space="preserve">CLEAR PLASTIC LINER: 38 X 32 X 60 2.0 MIL. FOR HAMPER USE ONLY. HEAVY DUTY, FLAT DOUBLE SEAL BOTTOM. WIDTH OPENING MUST BE A MINIMUM OF 60”. SAMPLE REQUIRED. </t>
  </si>
  <si>
    <t xml:space="preserve">CATEGORY A  </t>
  </si>
  <si>
    <t>CATEGORY B</t>
  </si>
  <si>
    <t>Enter unit price and approved equal comment only; no other data entry or changes allowed.</t>
  </si>
  <si>
    <t>99-03-001</t>
  </si>
  <si>
    <t>99-03-005</t>
  </si>
  <si>
    <t>99-03-006</t>
  </si>
  <si>
    <t>99-03-008</t>
  </si>
  <si>
    <t>99-03-017</t>
  </si>
  <si>
    <t>99-03-020</t>
  </si>
  <si>
    <t>99-03-022</t>
  </si>
  <si>
    <t>99-03-023</t>
  </si>
  <si>
    <t>99-03-028</t>
  </si>
  <si>
    <t>99-03-047</t>
  </si>
  <si>
    <t>99-03-048</t>
  </si>
  <si>
    <t>99-04-008</t>
  </si>
  <si>
    <t>99-04-009</t>
  </si>
  <si>
    <t>99-04-020</t>
  </si>
  <si>
    <t>99-05-015</t>
  </si>
  <si>
    <t>99-06-007</t>
  </si>
  <si>
    <t>99-06-008</t>
  </si>
  <si>
    <t>99-06-012</t>
  </si>
  <si>
    <t>99-06-013</t>
  </si>
  <si>
    <t>99-06-014</t>
  </si>
  <si>
    <t>99-06-015</t>
  </si>
  <si>
    <t>99-06-018</t>
  </si>
  <si>
    <t>53-01-001</t>
  </si>
  <si>
    <t>53-01-002</t>
  </si>
  <si>
    <t>53-01-003</t>
  </si>
  <si>
    <t>53-01-005</t>
  </si>
  <si>
    <t>53-01-006</t>
  </si>
  <si>
    <t>53-01-007</t>
  </si>
  <si>
    <t>54-01-001</t>
  </si>
  <si>
    <t>54-01-005</t>
  </si>
  <si>
    <t>54-01-010</t>
  </si>
  <si>
    <t>99-02-017</t>
  </si>
  <si>
    <t>99-02-018</t>
  </si>
  <si>
    <t>NEWTON PUBLIC SCHOOLS ART SUPPLIES BID # 21-XX (2021-22)</t>
  </si>
  <si>
    <t>Enter unit cost and approved equal comments only; no other changes allowed</t>
  </si>
  <si>
    <t>If bidding an approved equal the manufacturer brand, product model # and catalog cuts must be submitted</t>
  </si>
  <si>
    <t xml:space="preserve">with bid response.  In addition, if a sample is required it must be submitted with your bid response unless the </t>
  </si>
  <si>
    <t xml:space="preserve">same product has been accepted in prior bid awards.  </t>
  </si>
  <si>
    <t>Item Number</t>
  </si>
  <si>
    <t xml:space="preserve">If bidding an approved equal the manufacturer brand, product model # and catalog cuts must be submitted with bid response.  In addition, if a sample is required it must be submitted with your bid response unless the same product has been accepted in prior bid awards.  </t>
  </si>
  <si>
    <t>STRIPPING PAD 20" DIA. X 1 INCH THICK BLACK. 3M BRAND OR APPROVED EQUAL.</t>
  </si>
  <si>
    <t xml:space="preserve">CLEAR PLASTIC LINER: 38 X 60 2.0 MIL. FOR 60 GAL. CONTAINERS, LLDP, HEAVY DUTY FLAT DOUBLE SEAL BOTTOM. SAMPLE REQUIRED. </t>
  </si>
  <si>
    <t xml:space="preserve">DISPOSABLE NITRILE GLOVES - EXTRA-LARGE: POWDER-FREE, AMBIDEXTROUS, NON-STERILE, 4 MIL THICK, DISPENSER BOX. SAMPLE REQUIRED. </t>
  </si>
  <si>
    <t xml:space="preserve">DISPOSABLE NITRILE GLOVES - LARGE: POWDER-FREE, AMBIDEXTROUS, NON-STERILE, 4 MIL THICK, DISPENSER BOX. SAMPLE REQUIRED. </t>
  </si>
  <si>
    <t>Once bid is submitted to the City, please forward copy of excel file to purchasing@newton.k12.ma.us</t>
  </si>
  <si>
    <t>51-09-040</t>
  </si>
  <si>
    <t>CAN/5 GALLONS</t>
  </si>
  <si>
    <t>51-09-041</t>
  </si>
  <si>
    <t xml:space="preserve">HIGH SOLIDS FLOOR FINISH: 25% SOLID ACRYLIC POLYMER, FOR RESILIENT, SEALED, VARNISHED OR PAINTED WOOD OR MASONRY FLOORS, SIMONIZ WET LOOK PLUS SMZ-CS0750005. NO SUBSTITUTE. THIS IS A “FLOOR SEALER”. </t>
  </si>
  <si>
    <t xml:space="preserve">FLOOR STRIPPER: MUST BE COMPATIBLE WITH THE SIMONIZ WET LOOK PLUS SMZ-CS0750005. SIMONIZ RELEASE FOR THE SIMONIZ WET LOOK R3025005. NO SUBSTITUTE. </t>
  </si>
  <si>
    <t>ITEM SPREADSHEET</t>
  </si>
  <si>
    <t>NEWTON PUBLIC SCHOOL CUSTODIAL SUPPLIES BID # 22-77 (2022-23)</t>
  </si>
  <si>
    <r>
      <t xml:space="preserve">TOILET PAPER DOUBLE-PLY: WHITE, 3-3/4 INCH X 4 INCH SHEET SIZE, APPROX. 865 SHEETS/ROLL, MUST FIT BAY WEST DISPENSER 86300 OR TORK DISPENSER 565828. TORK 161990 OR APPROVED EQUAL. SAMPLE REQUIRED. </t>
    </r>
    <r>
      <rPr>
        <b/>
        <sz val="10"/>
        <color rgb="FF002060"/>
        <rFont val="Times New Roman"/>
        <family val="1"/>
      </rPr>
      <t>[JULY DELIVERY]</t>
    </r>
  </si>
  <si>
    <r>
      <t xml:space="preserve">TOILET PAPER DOUBLE-PLY: WHITE, 3-3/4 INCH X 4 INCH SHEET SIZE, APPROX. 865 SHEETS/ROLL, MUST FIT BAY WEST DISPENSER 86300 OR TORK DISPENSER 565828. TORK 161990 OR APPROVED EQUAL. SAMPLE REQUIRED. </t>
    </r>
    <r>
      <rPr>
        <b/>
        <sz val="10"/>
        <color rgb="FF002060"/>
        <rFont val="Times New Roman"/>
        <family val="1"/>
      </rPr>
      <t>[OCTOBER DELIVERY]</t>
    </r>
  </si>
  <si>
    <r>
      <t xml:space="preserve">TOILET PAPER DOUBLE-PLY: WHITE, 3-3/4 INCH X 4 INCH SHEET SIZE, APPROX. 865 SHEETS/ROLL, MUST FIT BAY WEST DISPENSER 86300 OR TORK DISPENSER 565828. TORK 161990 OR APPROVED EQUAL. SAMPLE REQUIRED. </t>
    </r>
    <r>
      <rPr>
        <b/>
        <sz val="10"/>
        <color rgb="FF002060"/>
        <rFont val="Times New Roman"/>
        <family val="1"/>
      </rPr>
      <t>[FEBRUARY DELIVERY]</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</si>
  <si>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SAMPLE REQUIRED. </t>
    </r>
    <r>
      <rPr>
        <b/>
        <sz val="10"/>
        <color rgb="FF002060"/>
        <rFont val="Times New Roman"/>
        <family val="1"/>
      </rPr>
      <t>[JULY DELIVERY]</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</si>
  <si>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SAMPLE REQUIRED. </t>
    </r>
    <r>
      <rPr>
        <b/>
        <sz val="10"/>
        <color rgb="FF002060"/>
        <rFont val="Times New Roman"/>
        <family val="1"/>
      </rPr>
      <t>[OCTOBER DELIVERY]</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</si>
  <si>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SAMPLE REQUIRED. </t>
    </r>
    <r>
      <rPr>
        <b/>
        <sz val="10"/>
        <color rgb="FF002060"/>
        <rFont val="Times New Roman"/>
        <family val="1"/>
      </rPr>
      <t>[FEBRUARY DELIVERY]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</si>
</sst>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Arial"/>
    </font>
    <font>
      <b/>
      <sz val="14"/>
      <color rgb="FF002060"/>
      <name val="Times New Roman"/>
      <family val="1"/>
    </font>
    <font>
      <sz val="12"/>
      <color rgb="FF002060"/>
      <name val="Times New Roman"/>
      <family val="1"/>
    </font>
    <font>
      <b/>
      <sz val="10"/>
      <color rgb="FF002060"/>
      <name val="Times New Roman"/>
      <family val="1"/>
    </font>
    <font>
      <b/>
      <sz val="9"/>
      <color rgb="FF002060"/>
      <name val="Times New Roman"/>
      <family val="1"/>
    </font>
    <font>
      <b/>
      <sz val="12"/>
      <color rgb="FF002060"/>
      <name val="Times New Roman"/>
      <family val="1"/>
    </font>
    <font>
      <sz val="11"/>
      <color theme="1"/>
      <name val="Calibri"/>
      <family val="2"/>
    </font>
    <font>
      <sz val="14"/>
      <color rgb="FF002060"/>
      <name val="Times New Roman"/>
      <family val="1"/>
    </font>
    <font>
      <b/>
      <sz val="16"/>
      <color rgb="FF002060"/>
      <name val="Times New Roman"/>
      <family val="1"/>
    </font>
    <font>
      <sz val="12"/>
      <color theme="1"/>
      <name val="Arial"/>
      <family val="2"/>
    </font>
    <font>
      <sz val="10"/>
      <color rgb="FF002060"/>
      <name val="Times New Roman"/>
      <family val="1"/>
    </font>
    <font>
      <sz val="11"/>
      <color rgb="FF002060"/>
      <name val="Arial"/>
      <family val="2"/>
    </font>
    <font>
      <sz val="12"/>
      <color rgb="FF002060"/>
      <name val="Calibri"/>
      <family val="2"/>
    </font>
    <font>
      <sz val="10"/>
      <color rgb="FF002060"/>
      <name val="Arial"/>
      <family val="2"/>
    </font>
    <font>
      <b/>
      <sz val="11"/>
      <color rgb="FF002060"/>
      <name val="Times New Roman"/>
      <family val="1"/>
    </font>
  </fonts>
  <fills count="4">
    <fill>
      <patternFill patternType="none"/>
    </fill>
    <fill>
      <patternFill patternType="gray125"/>
    </fill>
    <fill>
      <patternFill patternType="solid">
        <fgColor rgb="FFFFFF00"/>
        <bgColor rgb="FFFFFF00"/>
      </patternFill>
    </fill>
    <fill>
      <patternFill patternType="solid">
        <fgColor rgb="FFD8D8D8"/>
        <bgColor rgb="FFD8D8D8"/>
      </patternFill>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s>
  <cellStyleXfs count="1">
    <xf numFmtId="0" fontId="0" fillId="0" borderId="0"/>
  </cellStyleXfs>
  <cellXfs count="44">
    <xf numFmtId="0" fontId="0" fillId="0" borderId="0" xfId="0" applyFont="1" applyAlignment="1"/>
    <xf numFmtId="0" fontId="3" fillId="0" borderId="0" xfId="0" applyFont="1"/>
    <xf numFmtId="0" fontId="3" fillId="0" borderId="1" xfId="0" applyFont="1" applyBorder="1"/>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6" fillId="0" borderId="0" xfId="0" applyFont="1" applyAlignment="1">
      <alignment vertical="center"/>
    </xf>
    <xf numFmtId="0" fontId="8"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3" fontId="8" fillId="0" borderId="0" xfId="0" applyNumberFormat="1" applyFont="1" applyAlignment="1">
      <alignment horizontal="left"/>
    </xf>
    <xf numFmtId="0" fontId="4" fillId="0" borderId="6" xfId="0" applyFont="1" applyBorder="1" applyAlignment="1">
      <alignment horizontal="center" vertical="center" wrapText="1"/>
    </xf>
    <xf numFmtId="0" fontId="6" fillId="0" borderId="0" xfId="0" applyFont="1" applyBorder="1" applyAlignment="1">
      <alignment vertical="center"/>
    </xf>
    <xf numFmtId="0" fontId="5" fillId="0" borderId="2" xfId="0" applyFont="1" applyBorder="1" applyAlignment="1">
      <alignment horizontal="right"/>
    </xf>
    <xf numFmtId="0" fontId="5" fillId="0" borderId="3" xfId="0" applyFont="1" applyBorder="1" applyAlignment="1">
      <alignment horizontal="right"/>
    </xf>
    <xf numFmtId="0" fontId="9" fillId="0" borderId="0" xfId="0" applyFont="1" applyAlignment="1"/>
    <xf numFmtId="0" fontId="7" fillId="0" borderId="0" xfId="0" applyFont="1" applyAlignment="1">
      <alignment horizontal="center"/>
    </xf>
    <xf numFmtId="0" fontId="5" fillId="0" borderId="0" xfId="0" applyFont="1" applyAlignment="1">
      <alignment horizontal="center" wrapText="1"/>
    </xf>
    <xf numFmtId="0" fontId="1" fillId="0" borderId="0" xfId="0" applyFont="1" applyAlignment="1">
      <alignment horizontal="center"/>
    </xf>
    <xf numFmtId="0" fontId="7" fillId="0" borderId="0" xfId="0" applyFont="1" applyAlignment="1">
      <alignment horizont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0" borderId="0" xfId="0" applyFont="1" applyAlignment="1">
      <alignment horizontal="center"/>
    </xf>
    <xf numFmtId="0" fontId="8" fillId="0" borderId="0" xfId="0" applyFont="1" applyAlignment="1">
      <alignment horizontal="center"/>
    </xf>
    <xf numFmtId="0" fontId="5" fillId="0" borderId="0" xfId="0" applyFont="1" applyAlignment="1">
      <alignment horizontal="center"/>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5" xfId="0" applyFont="1" applyFill="1" applyBorder="1" applyAlignment="1">
      <alignment vertical="center"/>
    </xf>
    <xf numFmtId="164" fontId="10" fillId="0" borderId="5" xfId="0" applyNumberFormat="1" applyFont="1" applyBorder="1" applyAlignment="1">
      <alignment vertical="center"/>
    </xf>
    <xf numFmtId="0" fontId="10" fillId="0" borderId="5" xfId="0" applyFont="1" applyBorder="1" applyAlignment="1">
      <alignment vertical="center"/>
    </xf>
    <xf numFmtId="0" fontId="11" fillId="0" borderId="0" xfId="0" applyFont="1" applyBorder="1" applyAlignment="1"/>
    <xf numFmtId="0" fontId="10" fillId="0" borderId="3" xfId="0" applyFont="1" applyBorder="1" applyAlignment="1">
      <alignment vertical="center" wrapText="1"/>
    </xf>
    <xf numFmtId="0" fontId="10" fillId="0" borderId="3" xfId="0" applyFont="1" applyBorder="1" applyAlignment="1">
      <alignment vertical="center"/>
    </xf>
    <xf numFmtId="164" fontId="10" fillId="0" borderId="3" xfId="0" applyNumberFormat="1" applyFont="1" applyBorder="1" applyAlignment="1">
      <alignment vertical="center"/>
    </xf>
    <xf numFmtId="0" fontId="12" fillId="0" borderId="3" xfId="0" applyFont="1" applyBorder="1"/>
    <xf numFmtId="164" fontId="2" fillId="0" borderId="3" xfId="0" applyNumberFormat="1" applyFont="1" applyBorder="1" applyAlignment="1">
      <alignment vertical="center"/>
    </xf>
    <xf numFmtId="0" fontId="2" fillId="0" borderId="4" xfId="0" applyFont="1" applyBorder="1" applyAlignment="1">
      <alignment vertical="center"/>
    </xf>
    <xf numFmtId="0" fontId="11" fillId="0" borderId="0" xfId="0" applyFont="1" applyAlignment="1"/>
    <xf numFmtId="0" fontId="13" fillId="0" borderId="3" xfId="0" applyFont="1" applyBorder="1"/>
    <xf numFmtId="0" fontId="13" fillId="0" borderId="7" xfId="0" applyFont="1" applyBorder="1"/>
    <xf numFmtId="0" fontId="1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11"/>
  <sheetViews>
    <sheetView tabSelected="1" workbookViewId="0">
      <selection sqref="A1:G1"/>
    </sheetView>
  </sheetViews>
  <sheetFormatPr defaultColWidth="12.59765625" defaultRowHeight="15" customHeight="1" x14ac:dyDescent="0.25"/>
  <cols>
    <col min="1" max="1" width="9.19921875" customWidth="1"/>
    <col min="2" max="2" width="39.09765625" customWidth="1"/>
    <col min="3" max="3" width="8.8984375" customWidth="1"/>
    <col min="4" max="4" width="5.09765625" customWidth="1"/>
    <col min="5" max="5" width="8.19921875" customWidth="1"/>
    <col min="6" max="6" width="11.3984375" customWidth="1"/>
    <col min="7" max="7" width="15.8984375" customWidth="1"/>
    <col min="8" max="26" width="7.59765625" customWidth="1"/>
  </cols>
  <sheetData>
    <row r="1" spans="1:26" ht="17.399999999999999" x14ac:dyDescent="0.3">
      <c r="A1" s="17" t="s">
        <v>93</v>
      </c>
      <c r="B1" s="17"/>
      <c r="C1" s="17"/>
      <c r="D1" s="17"/>
      <c r="E1" s="17"/>
      <c r="F1" s="17"/>
      <c r="G1" s="17"/>
    </row>
    <row r="2" spans="1:26" ht="18" x14ac:dyDescent="0.35">
      <c r="A2" s="18" t="s">
        <v>41</v>
      </c>
      <c r="B2" s="18"/>
      <c r="C2" s="18"/>
      <c r="D2" s="18"/>
      <c r="E2" s="18"/>
      <c r="F2" s="18"/>
      <c r="G2" s="18"/>
    </row>
    <row r="3" spans="1:26" ht="11.25" customHeight="1" x14ac:dyDescent="0.35">
      <c r="A3" s="15"/>
      <c r="B3" s="15"/>
      <c r="C3" s="15"/>
      <c r="D3" s="15"/>
      <c r="E3" s="15"/>
      <c r="F3" s="15"/>
      <c r="G3" s="15"/>
    </row>
    <row r="4" spans="1:26" ht="46.5" customHeight="1" x14ac:dyDescent="0.3">
      <c r="A4" s="16" t="s">
        <v>81</v>
      </c>
      <c r="B4" s="16"/>
      <c r="C4" s="16"/>
      <c r="D4" s="16"/>
      <c r="E4" s="16"/>
      <c r="F4" s="16"/>
      <c r="G4" s="16"/>
    </row>
    <row r="5" spans="1:26" ht="15.6" x14ac:dyDescent="0.3">
      <c r="B5" s="25" t="s">
        <v>92</v>
      </c>
      <c r="C5" s="25"/>
      <c r="D5" s="25"/>
      <c r="E5" s="25"/>
      <c r="F5" s="25"/>
      <c r="G5" s="25"/>
    </row>
    <row r="6" spans="1:26" ht="13.8" x14ac:dyDescent="0.25">
      <c r="B6" s="1"/>
      <c r="C6" s="1"/>
      <c r="D6" s="2"/>
      <c r="E6" s="22" t="s">
        <v>0</v>
      </c>
      <c r="F6" s="23"/>
      <c r="G6" s="24"/>
    </row>
    <row r="7" spans="1:26" ht="36" customHeight="1" x14ac:dyDescent="0.25">
      <c r="A7" s="10" t="s">
        <v>80</v>
      </c>
      <c r="B7" s="3" t="s">
        <v>1</v>
      </c>
      <c r="C7" s="3" t="s">
        <v>2</v>
      </c>
      <c r="D7" s="3" t="s">
        <v>3</v>
      </c>
      <c r="E7" s="4" t="s">
        <v>4</v>
      </c>
      <c r="F7" s="3" t="s">
        <v>5</v>
      </c>
      <c r="G7" s="3" t="s">
        <v>6</v>
      </c>
    </row>
    <row r="8" spans="1:26" ht="24.75" customHeight="1" x14ac:dyDescent="0.25">
      <c r="A8" s="19" t="s">
        <v>39</v>
      </c>
      <c r="B8" s="20"/>
      <c r="C8" s="20"/>
      <c r="D8" s="20"/>
      <c r="E8" s="20"/>
      <c r="F8" s="20"/>
      <c r="G8" s="21"/>
    </row>
    <row r="9" spans="1:26" ht="39.6" x14ac:dyDescent="0.25">
      <c r="A9" s="28" t="s">
        <v>42</v>
      </c>
      <c r="B9" s="29" t="s">
        <v>18</v>
      </c>
      <c r="C9" s="29" t="s">
        <v>8</v>
      </c>
      <c r="D9" s="30">
        <v>75</v>
      </c>
      <c r="E9" s="31"/>
      <c r="F9" s="31">
        <f t="shared" ref="F9:F30" si="0">SUM(D9)*E9</f>
        <v>0</v>
      </c>
      <c r="G9" s="32"/>
      <c r="H9" s="5"/>
      <c r="I9" s="5"/>
      <c r="J9" s="5"/>
      <c r="K9" s="5"/>
      <c r="L9" s="5"/>
      <c r="M9" s="5"/>
      <c r="N9" s="5"/>
      <c r="O9" s="5"/>
      <c r="P9" s="5"/>
      <c r="Q9" s="5"/>
      <c r="R9" s="5"/>
      <c r="S9" s="5"/>
      <c r="T9" s="5"/>
      <c r="U9" s="5"/>
      <c r="V9" s="5"/>
      <c r="W9" s="5"/>
      <c r="X9" s="5"/>
      <c r="Y9" s="5"/>
      <c r="Z9" s="5"/>
    </row>
    <row r="10" spans="1:26" ht="52.5" customHeight="1" x14ac:dyDescent="0.25">
      <c r="A10" s="28" t="s">
        <v>43</v>
      </c>
      <c r="B10" s="29" t="s">
        <v>19</v>
      </c>
      <c r="C10" s="29" t="s">
        <v>8</v>
      </c>
      <c r="D10" s="30">
        <v>50</v>
      </c>
      <c r="E10" s="31"/>
      <c r="F10" s="31">
        <f t="shared" si="0"/>
        <v>0</v>
      </c>
      <c r="G10" s="32"/>
      <c r="H10" s="5"/>
      <c r="I10" s="5"/>
      <c r="J10" s="5"/>
      <c r="K10" s="5"/>
      <c r="L10" s="5"/>
      <c r="M10" s="5"/>
      <c r="N10" s="5"/>
      <c r="O10" s="5"/>
      <c r="P10" s="5"/>
      <c r="Q10" s="5"/>
      <c r="R10" s="5"/>
      <c r="S10" s="5"/>
      <c r="T10" s="5"/>
      <c r="U10" s="5"/>
      <c r="V10" s="5"/>
      <c r="W10" s="5"/>
      <c r="X10" s="5"/>
      <c r="Y10" s="5"/>
      <c r="Z10" s="5"/>
    </row>
    <row r="11" spans="1:26" ht="39.6" x14ac:dyDescent="0.25">
      <c r="A11" s="28" t="s">
        <v>44</v>
      </c>
      <c r="B11" s="29" t="s">
        <v>20</v>
      </c>
      <c r="C11" s="29" t="s">
        <v>8</v>
      </c>
      <c r="D11" s="30">
        <v>20</v>
      </c>
      <c r="E11" s="31"/>
      <c r="F11" s="31">
        <f t="shared" si="0"/>
        <v>0</v>
      </c>
      <c r="G11" s="32"/>
      <c r="H11" s="5"/>
      <c r="I11" s="5"/>
      <c r="J11" s="5"/>
      <c r="K11" s="5"/>
      <c r="L11" s="5"/>
      <c r="M11" s="5"/>
      <c r="N11" s="5"/>
      <c r="O11" s="5"/>
      <c r="P11" s="5"/>
      <c r="Q11" s="5"/>
      <c r="R11" s="5"/>
      <c r="S11" s="5"/>
      <c r="T11" s="5"/>
      <c r="U11" s="5"/>
      <c r="V11" s="5"/>
      <c r="W11" s="5"/>
      <c r="X11" s="5"/>
      <c r="Y11" s="5"/>
      <c r="Z11" s="5"/>
    </row>
    <row r="12" spans="1:26" ht="39.6" x14ac:dyDescent="0.25">
      <c r="A12" s="28" t="s">
        <v>45</v>
      </c>
      <c r="B12" s="29" t="s">
        <v>21</v>
      </c>
      <c r="C12" s="29" t="s">
        <v>8</v>
      </c>
      <c r="D12" s="30">
        <v>20</v>
      </c>
      <c r="E12" s="31"/>
      <c r="F12" s="31">
        <f t="shared" si="0"/>
        <v>0</v>
      </c>
      <c r="G12" s="32"/>
      <c r="H12" s="5"/>
      <c r="I12" s="5"/>
      <c r="J12" s="5"/>
      <c r="K12" s="5"/>
      <c r="L12" s="5"/>
      <c r="M12" s="5"/>
      <c r="N12" s="5"/>
      <c r="O12" s="5"/>
      <c r="P12" s="5"/>
      <c r="Q12" s="5"/>
      <c r="R12" s="5"/>
      <c r="S12" s="5"/>
      <c r="T12" s="5"/>
      <c r="U12" s="5"/>
      <c r="V12" s="5"/>
      <c r="W12" s="5"/>
      <c r="X12" s="5"/>
      <c r="Y12" s="5"/>
      <c r="Z12" s="5"/>
    </row>
    <row r="13" spans="1:26" ht="52.8" x14ac:dyDescent="0.25">
      <c r="A13" s="28" t="s">
        <v>46</v>
      </c>
      <c r="B13" s="29" t="s">
        <v>22</v>
      </c>
      <c r="C13" s="29" t="s">
        <v>8</v>
      </c>
      <c r="D13" s="30">
        <v>300</v>
      </c>
      <c r="E13" s="31"/>
      <c r="F13" s="31">
        <f t="shared" si="0"/>
        <v>0</v>
      </c>
      <c r="G13" s="32"/>
      <c r="H13" s="5"/>
      <c r="I13" s="5"/>
      <c r="J13" s="5"/>
      <c r="K13" s="5"/>
      <c r="L13" s="5"/>
      <c r="M13" s="5"/>
      <c r="N13" s="5"/>
      <c r="O13" s="5"/>
      <c r="P13" s="5"/>
      <c r="Q13" s="5"/>
      <c r="R13" s="5"/>
      <c r="S13" s="5"/>
      <c r="T13" s="5"/>
      <c r="U13" s="5"/>
      <c r="V13" s="5"/>
      <c r="W13" s="5"/>
      <c r="X13" s="5"/>
      <c r="Y13" s="5"/>
      <c r="Z13" s="5"/>
    </row>
    <row r="14" spans="1:26" ht="52.8" x14ac:dyDescent="0.25">
      <c r="A14" s="28" t="s">
        <v>47</v>
      </c>
      <c r="B14" s="29" t="s">
        <v>23</v>
      </c>
      <c r="C14" s="29" t="s">
        <v>8</v>
      </c>
      <c r="D14" s="30">
        <v>30</v>
      </c>
      <c r="E14" s="31"/>
      <c r="F14" s="31">
        <f t="shared" si="0"/>
        <v>0</v>
      </c>
      <c r="G14" s="32"/>
      <c r="H14" s="5"/>
      <c r="I14" s="5"/>
      <c r="J14" s="5"/>
      <c r="K14" s="5"/>
      <c r="L14" s="5"/>
      <c r="M14" s="5"/>
      <c r="N14" s="5"/>
      <c r="O14" s="5"/>
      <c r="P14" s="5"/>
      <c r="Q14" s="5"/>
      <c r="R14" s="5"/>
      <c r="S14" s="5"/>
      <c r="T14" s="5"/>
      <c r="U14" s="5"/>
      <c r="V14" s="5"/>
      <c r="W14" s="5"/>
      <c r="X14" s="5"/>
      <c r="Y14" s="5"/>
      <c r="Z14" s="5"/>
    </row>
    <row r="15" spans="1:26" ht="39.6" x14ac:dyDescent="0.25">
      <c r="A15" s="28" t="s">
        <v>48</v>
      </c>
      <c r="B15" s="29" t="s">
        <v>24</v>
      </c>
      <c r="C15" s="29" t="s">
        <v>8</v>
      </c>
      <c r="D15" s="30">
        <v>5</v>
      </c>
      <c r="E15" s="31"/>
      <c r="F15" s="31">
        <f t="shared" si="0"/>
        <v>0</v>
      </c>
      <c r="G15" s="32"/>
      <c r="H15" s="5"/>
      <c r="I15" s="5"/>
      <c r="J15" s="5"/>
      <c r="K15" s="5"/>
      <c r="L15" s="5"/>
      <c r="M15" s="5"/>
      <c r="N15" s="5"/>
      <c r="O15" s="5"/>
      <c r="P15" s="5"/>
      <c r="Q15" s="5"/>
      <c r="R15" s="5"/>
      <c r="S15" s="5"/>
      <c r="T15" s="5"/>
      <c r="U15" s="5"/>
      <c r="V15" s="5"/>
      <c r="W15" s="5"/>
      <c r="X15" s="5"/>
      <c r="Y15" s="5"/>
      <c r="Z15" s="5"/>
    </row>
    <row r="16" spans="1:26" ht="66" x14ac:dyDescent="0.25">
      <c r="A16" s="28" t="s">
        <v>49</v>
      </c>
      <c r="B16" s="29" t="s">
        <v>25</v>
      </c>
      <c r="C16" s="29" t="s">
        <v>8</v>
      </c>
      <c r="D16" s="30">
        <v>5</v>
      </c>
      <c r="E16" s="31"/>
      <c r="F16" s="31">
        <f t="shared" si="0"/>
        <v>0</v>
      </c>
      <c r="G16" s="32"/>
      <c r="H16" s="5"/>
      <c r="I16" s="5"/>
      <c r="J16" s="5"/>
      <c r="K16" s="5"/>
      <c r="L16" s="5"/>
      <c r="M16" s="5"/>
      <c r="N16" s="5"/>
      <c r="O16" s="5"/>
      <c r="P16" s="5"/>
      <c r="Q16" s="5"/>
      <c r="R16" s="5"/>
      <c r="S16" s="5"/>
      <c r="T16" s="5"/>
      <c r="U16" s="5"/>
      <c r="V16" s="5"/>
      <c r="W16" s="5"/>
      <c r="X16" s="5"/>
      <c r="Y16" s="5"/>
      <c r="Z16" s="5"/>
    </row>
    <row r="17" spans="1:26" ht="24.75" customHeight="1" x14ac:dyDescent="0.25">
      <c r="A17" s="28" t="s">
        <v>50</v>
      </c>
      <c r="B17" s="29" t="s">
        <v>26</v>
      </c>
      <c r="C17" s="29" t="s">
        <v>8</v>
      </c>
      <c r="D17" s="30">
        <v>20</v>
      </c>
      <c r="E17" s="31"/>
      <c r="F17" s="31">
        <f t="shared" si="0"/>
        <v>0</v>
      </c>
      <c r="G17" s="32"/>
      <c r="H17" s="5"/>
      <c r="I17" s="5"/>
      <c r="J17" s="5"/>
      <c r="K17" s="5"/>
      <c r="L17" s="5"/>
      <c r="M17" s="5"/>
      <c r="N17" s="5"/>
      <c r="O17" s="5"/>
      <c r="P17" s="5"/>
      <c r="Q17" s="5"/>
      <c r="R17" s="5"/>
      <c r="S17" s="5"/>
      <c r="T17" s="5"/>
      <c r="U17" s="5"/>
      <c r="V17" s="5"/>
      <c r="W17" s="5"/>
      <c r="X17" s="5"/>
      <c r="Y17" s="5"/>
      <c r="Z17" s="5"/>
    </row>
    <row r="18" spans="1:26" ht="39.6" x14ac:dyDescent="0.25">
      <c r="A18" s="28" t="s">
        <v>51</v>
      </c>
      <c r="B18" s="29" t="s">
        <v>27</v>
      </c>
      <c r="C18" s="29" t="s">
        <v>8</v>
      </c>
      <c r="D18" s="30">
        <v>25</v>
      </c>
      <c r="E18" s="31"/>
      <c r="F18" s="31">
        <f t="shared" si="0"/>
        <v>0</v>
      </c>
      <c r="G18" s="32"/>
      <c r="H18" s="5"/>
      <c r="I18" s="5"/>
      <c r="J18" s="5"/>
      <c r="K18" s="5"/>
      <c r="L18" s="5"/>
      <c r="M18" s="5"/>
      <c r="N18" s="5"/>
      <c r="O18" s="5"/>
      <c r="P18" s="5"/>
      <c r="Q18" s="5"/>
      <c r="R18" s="5"/>
      <c r="S18" s="5"/>
      <c r="T18" s="5"/>
      <c r="U18" s="5"/>
      <c r="V18" s="5"/>
      <c r="W18" s="5"/>
      <c r="X18" s="5"/>
      <c r="Y18" s="5"/>
      <c r="Z18" s="5"/>
    </row>
    <row r="19" spans="1:26" ht="30" customHeight="1" x14ac:dyDescent="0.25">
      <c r="A19" s="28" t="s">
        <v>52</v>
      </c>
      <c r="B19" s="29" t="s">
        <v>28</v>
      </c>
      <c r="C19" s="29" t="s">
        <v>8</v>
      </c>
      <c r="D19" s="30">
        <v>25</v>
      </c>
      <c r="E19" s="31"/>
      <c r="F19" s="31">
        <f t="shared" si="0"/>
        <v>0</v>
      </c>
      <c r="G19" s="32"/>
      <c r="H19" s="5"/>
      <c r="I19" s="5"/>
      <c r="J19" s="5"/>
      <c r="K19" s="5"/>
      <c r="L19" s="5"/>
      <c r="M19" s="5"/>
      <c r="N19" s="5"/>
      <c r="O19" s="5"/>
      <c r="P19" s="5"/>
      <c r="Q19" s="5"/>
      <c r="R19" s="5"/>
      <c r="S19" s="5"/>
      <c r="T19" s="5"/>
      <c r="U19" s="5"/>
      <c r="V19" s="5"/>
      <c r="W19" s="5"/>
      <c r="X19" s="5"/>
      <c r="Y19" s="5"/>
      <c r="Z19" s="5"/>
    </row>
    <row r="20" spans="1:26" ht="26.4" x14ac:dyDescent="0.25">
      <c r="A20" s="28" t="s">
        <v>53</v>
      </c>
      <c r="B20" s="29" t="s">
        <v>29</v>
      </c>
      <c r="C20" s="29" t="s">
        <v>9</v>
      </c>
      <c r="D20" s="30">
        <v>10</v>
      </c>
      <c r="E20" s="31"/>
      <c r="F20" s="31">
        <f t="shared" si="0"/>
        <v>0</v>
      </c>
      <c r="G20" s="32"/>
      <c r="H20" s="5"/>
      <c r="I20" s="5"/>
      <c r="J20" s="5"/>
      <c r="K20" s="5"/>
      <c r="L20" s="5"/>
      <c r="M20" s="5"/>
      <c r="N20" s="5"/>
      <c r="O20" s="5"/>
      <c r="P20" s="5"/>
      <c r="Q20" s="5"/>
      <c r="R20" s="5"/>
      <c r="S20" s="5"/>
      <c r="T20" s="5"/>
      <c r="U20" s="5"/>
      <c r="V20" s="5"/>
      <c r="W20" s="5"/>
      <c r="X20" s="5"/>
      <c r="Y20" s="5"/>
      <c r="Z20" s="5"/>
    </row>
    <row r="21" spans="1:26" ht="26.4" x14ac:dyDescent="0.25">
      <c r="A21" s="28" t="s">
        <v>54</v>
      </c>
      <c r="B21" s="29" t="s">
        <v>82</v>
      </c>
      <c r="C21" s="29" t="s">
        <v>9</v>
      </c>
      <c r="D21" s="30">
        <v>70</v>
      </c>
      <c r="E21" s="31"/>
      <c r="F21" s="31">
        <f t="shared" si="0"/>
        <v>0</v>
      </c>
      <c r="G21" s="32"/>
      <c r="H21" s="5"/>
      <c r="I21" s="5"/>
      <c r="J21" s="5"/>
      <c r="K21" s="5"/>
      <c r="L21" s="5"/>
      <c r="M21" s="5"/>
      <c r="N21" s="5"/>
      <c r="O21" s="5"/>
      <c r="P21" s="5"/>
      <c r="Q21" s="5"/>
      <c r="R21" s="5"/>
      <c r="S21" s="5"/>
      <c r="T21" s="5"/>
      <c r="U21" s="5"/>
      <c r="V21" s="5"/>
      <c r="W21" s="5"/>
      <c r="X21" s="5"/>
      <c r="Y21" s="5"/>
      <c r="Z21" s="5"/>
    </row>
    <row r="22" spans="1:26" ht="52.8" x14ac:dyDescent="0.25">
      <c r="A22" s="28" t="s">
        <v>55</v>
      </c>
      <c r="B22" s="29" t="s">
        <v>30</v>
      </c>
      <c r="C22" s="29" t="s">
        <v>9</v>
      </c>
      <c r="D22" s="30">
        <v>20</v>
      </c>
      <c r="E22" s="31"/>
      <c r="F22" s="31">
        <f t="shared" si="0"/>
        <v>0</v>
      </c>
      <c r="G22" s="32"/>
      <c r="H22" s="5"/>
      <c r="I22" s="5"/>
      <c r="J22" s="5"/>
      <c r="K22" s="5"/>
      <c r="L22" s="5"/>
      <c r="M22" s="5"/>
      <c r="N22" s="5"/>
      <c r="O22" s="5"/>
      <c r="P22" s="5"/>
      <c r="Q22" s="5"/>
      <c r="R22" s="5"/>
      <c r="S22" s="5"/>
      <c r="T22" s="5"/>
      <c r="U22" s="5"/>
      <c r="V22" s="5"/>
      <c r="W22" s="5"/>
      <c r="X22" s="5"/>
      <c r="Y22" s="5"/>
      <c r="Z22" s="5"/>
    </row>
    <row r="23" spans="1:26" ht="52.8" x14ac:dyDescent="0.25">
      <c r="A23" s="28" t="s">
        <v>56</v>
      </c>
      <c r="B23" s="29" t="s">
        <v>31</v>
      </c>
      <c r="C23" s="29" t="s">
        <v>8</v>
      </c>
      <c r="D23" s="30">
        <v>50</v>
      </c>
      <c r="E23" s="31"/>
      <c r="F23" s="31">
        <f t="shared" si="0"/>
        <v>0</v>
      </c>
      <c r="G23" s="32"/>
      <c r="H23" s="5"/>
      <c r="I23" s="5"/>
      <c r="J23" s="5"/>
      <c r="K23" s="5"/>
      <c r="L23" s="5"/>
      <c r="M23" s="5"/>
      <c r="N23" s="5"/>
      <c r="O23" s="5"/>
      <c r="P23" s="5"/>
      <c r="Q23" s="5"/>
      <c r="R23" s="5"/>
      <c r="S23" s="5"/>
      <c r="T23" s="5"/>
      <c r="U23" s="5"/>
      <c r="V23" s="5"/>
      <c r="W23" s="5"/>
      <c r="X23" s="5"/>
      <c r="Y23" s="5"/>
      <c r="Z23" s="5"/>
    </row>
    <row r="24" spans="1:26" ht="52.8" x14ac:dyDescent="0.25">
      <c r="A24" s="28" t="s">
        <v>57</v>
      </c>
      <c r="B24" s="29" t="s">
        <v>10</v>
      </c>
      <c r="C24" s="29" t="s">
        <v>8</v>
      </c>
      <c r="D24" s="30">
        <v>20</v>
      </c>
      <c r="E24" s="31"/>
      <c r="F24" s="31">
        <f t="shared" si="0"/>
        <v>0</v>
      </c>
      <c r="G24" s="32"/>
      <c r="H24" s="5"/>
      <c r="I24" s="5"/>
      <c r="J24" s="5"/>
      <c r="K24" s="5"/>
      <c r="L24" s="5"/>
      <c r="M24" s="5"/>
      <c r="N24" s="5"/>
      <c r="O24" s="5"/>
      <c r="P24" s="5"/>
      <c r="Q24" s="5"/>
      <c r="R24" s="5"/>
      <c r="S24" s="5"/>
      <c r="T24" s="5"/>
      <c r="U24" s="5"/>
      <c r="V24" s="5"/>
      <c r="W24" s="5"/>
      <c r="X24" s="5"/>
      <c r="Y24" s="5"/>
      <c r="Z24" s="5"/>
    </row>
    <row r="25" spans="1:26" ht="66" x14ac:dyDescent="0.25">
      <c r="A25" s="28" t="s">
        <v>58</v>
      </c>
      <c r="B25" s="29" t="s">
        <v>32</v>
      </c>
      <c r="C25" s="29" t="s">
        <v>11</v>
      </c>
      <c r="D25" s="30">
        <v>20</v>
      </c>
      <c r="E25" s="31"/>
      <c r="F25" s="31">
        <f t="shared" si="0"/>
        <v>0</v>
      </c>
      <c r="G25" s="32"/>
      <c r="H25" s="5"/>
      <c r="I25" s="5"/>
      <c r="J25" s="5"/>
      <c r="K25" s="5"/>
      <c r="L25" s="5"/>
      <c r="M25" s="5"/>
      <c r="N25" s="5"/>
      <c r="O25" s="5"/>
      <c r="P25" s="5"/>
      <c r="Q25" s="5"/>
      <c r="R25" s="5"/>
      <c r="S25" s="5"/>
      <c r="T25" s="5"/>
      <c r="U25" s="5"/>
      <c r="V25" s="5"/>
      <c r="W25" s="5"/>
      <c r="X25" s="5"/>
      <c r="Y25" s="5"/>
      <c r="Z25" s="5"/>
    </row>
    <row r="26" spans="1:26" ht="39.6" x14ac:dyDescent="0.25">
      <c r="A26" s="28" t="s">
        <v>59</v>
      </c>
      <c r="B26" s="29" t="s">
        <v>33</v>
      </c>
      <c r="C26" s="29" t="s">
        <v>8</v>
      </c>
      <c r="D26" s="30">
        <v>25</v>
      </c>
      <c r="E26" s="31"/>
      <c r="F26" s="31">
        <f t="shared" si="0"/>
        <v>0</v>
      </c>
      <c r="G26" s="32"/>
      <c r="H26" s="5"/>
      <c r="I26" s="5"/>
      <c r="J26" s="5"/>
      <c r="K26" s="5"/>
      <c r="L26" s="5"/>
      <c r="M26" s="5"/>
      <c r="N26" s="5"/>
      <c r="O26" s="5"/>
      <c r="P26" s="5"/>
      <c r="Q26" s="5"/>
      <c r="R26" s="5"/>
      <c r="S26" s="5"/>
      <c r="T26" s="5"/>
      <c r="U26" s="5"/>
      <c r="V26" s="5"/>
      <c r="W26" s="5"/>
      <c r="X26" s="5"/>
      <c r="Y26" s="5"/>
      <c r="Z26" s="5"/>
    </row>
    <row r="27" spans="1:26" ht="29.25" customHeight="1" x14ac:dyDescent="0.25">
      <c r="A27" s="28" t="s">
        <v>60</v>
      </c>
      <c r="B27" s="29" t="s">
        <v>12</v>
      </c>
      <c r="C27" s="29" t="s">
        <v>7</v>
      </c>
      <c r="D27" s="30">
        <v>25</v>
      </c>
      <c r="E27" s="31"/>
      <c r="F27" s="31">
        <f t="shared" si="0"/>
        <v>0</v>
      </c>
      <c r="G27" s="32"/>
      <c r="H27" s="5"/>
      <c r="I27" s="5"/>
      <c r="J27" s="5"/>
      <c r="K27" s="5"/>
      <c r="L27" s="5"/>
      <c r="M27" s="5"/>
      <c r="N27" s="5"/>
      <c r="O27" s="5"/>
      <c r="P27" s="5"/>
      <c r="Q27" s="5"/>
      <c r="R27" s="5"/>
      <c r="S27" s="5"/>
      <c r="T27" s="5"/>
      <c r="U27" s="5"/>
      <c r="V27" s="5"/>
      <c r="W27" s="5"/>
      <c r="X27" s="5"/>
      <c r="Y27" s="5"/>
      <c r="Z27" s="5"/>
    </row>
    <row r="28" spans="1:26" ht="39.6" x14ac:dyDescent="0.25">
      <c r="A28" s="28" t="s">
        <v>61</v>
      </c>
      <c r="B28" s="29" t="s">
        <v>34</v>
      </c>
      <c r="C28" s="29" t="s">
        <v>8</v>
      </c>
      <c r="D28" s="30">
        <v>25</v>
      </c>
      <c r="E28" s="31"/>
      <c r="F28" s="31">
        <f t="shared" si="0"/>
        <v>0</v>
      </c>
      <c r="G28" s="32"/>
      <c r="H28" s="5"/>
      <c r="I28" s="5"/>
      <c r="J28" s="5"/>
      <c r="K28" s="5"/>
      <c r="L28" s="5"/>
      <c r="M28" s="5"/>
      <c r="N28" s="5"/>
      <c r="O28" s="5"/>
      <c r="P28" s="5"/>
      <c r="Q28" s="5"/>
      <c r="R28" s="5"/>
      <c r="S28" s="5"/>
      <c r="T28" s="5"/>
      <c r="U28" s="5"/>
      <c r="V28" s="5"/>
      <c r="W28" s="5"/>
      <c r="X28" s="5"/>
      <c r="Y28" s="5"/>
      <c r="Z28" s="5"/>
    </row>
    <row r="29" spans="1:26" ht="39.6" x14ac:dyDescent="0.25">
      <c r="A29" s="28" t="s">
        <v>62</v>
      </c>
      <c r="B29" s="29" t="s">
        <v>35</v>
      </c>
      <c r="C29" s="29" t="s">
        <v>8</v>
      </c>
      <c r="D29" s="30">
        <v>200</v>
      </c>
      <c r="E29" s="31"/>
      <c r="F29" s="31">
        <f t="shared" si="0"/>
        <v>0</v>
      </c>
      <c r="G29" s="32"/>
      <c r="H29" s="5"/>
      <c r="I29" s="5"/>
      <c r="J29" s="5"/>
      <c r="K29" s="5"/>
      <c r="L29" s="5"/>
      <c r="M29" s="5"/>
      <c r="N29" s="5"/>
      <c r="O29" s="5"/>
      <c r="P29" s="5"/>
      <c r="Q29" s="5"/>
      <c r="R29" s="5"/>
      <c r="S29" s="5"/>
      <c r="T29" s="5"/>
      <c r="U29" s="5"/>
      <c r="V29" s="5"/>
      <c r="W29" s="5"/>
      <c r="X29" s="5"/>
      <c r="Y29" s="5"/>
      <c r="Z29" s="5"/>
    </row>
    <row r="30" spans="1:26" ht="52.8" x14ac:dyDescent="0.25">
      <c r="A30" s="28" t="s">
        <v>63</v>
      </c>
      <c r="B30" s="29" t="s">
        <v>36</v>
      </c>
      <c r="C30" s="29" t="s">
        <v>8</v>
      </c>
      <c r="D30" s="30">
        <v>200</v>
      </c>
      <c r="E30" s="31"/>
      <c r="F30" s="31">
        <f t="shared" si="0"/>
        <v>0</v>
      </c>
      <c r="G30" s="32"/>
      <c r="H30" s="5"/>
      <c r="I30" s="5"/>
      <c r="J30" s="5"/>
      <c r="K30" s="5"/>
      <c r="L30" s="5"/>
      <c r="M30" s="5"/>
      <c r="N30" s="5"/>
      <c r="O30" s="5"/>
      <c r="P30" s="5"/>
      <c r="Q30" s="5"/>
      <c r="R30" s="5"/>
      <c r="S30" s="5"/>
      <c r="T30" s="5"/>
      <c r="U30" s="5"/>
      <c r="V30" s="5"/>
      <c r="W30" s="5"/>
      <c r="X30" s="5"/>
      <c r="Y30" s="5"/>
      <c r="Z30" s="5"/>
    </row>
    <row r="31" spans="1:26" ht="14.4" x14ac:dyDescent="0.25">
      <c r="A31" s="33"/>
      <c r="B31" s="34"/>
      <c r="C31" s="35"/>
      <c r="D31" s="35"/>
      <c r="E31" s="35"/>
      <c r="F31" s="36"/>
      <c r="G31" s="35"/>
      <c r="H31" s="11"/>
      <c r="I31" s="5"/>
      <c r="J31" s="5"/>
      <c r="K31" s="5"/>
      <c r="L31" s="5"/>
      <c r="M31" s="5"/>
      <c r="N31" s="5"/>
      <c r="O31" s="5"/>
      <c r="P31" s="5"/>
      <c r="Q31" s="5"/>
      <c r="R31" s="5"/>
      <c r="S31" s="5"/>
      <c r="T31" s="5"/>
      <c r="U31" s="5"/>
      <c r="V31" s="5"/>
      <c r="W31" s="5"/>
      <c r="X31" s="5"/>
      <c r="Y31" s="5"/>
      <c r="Z31" s="5"/>
    </row>
    <row r="32" spans="1:26" s="14" customFormat="1" ht="15.75" customHeight="1" x14ac:dyDescent="0.3">
      <c r="A32" s="12"/>
      <c r="B32" s="13" t="s">
        <v>13</v>
      </c>
      <c r="C32" s="37"/>
      <c r="D32" s="37"/>
      <c r="E32" s="37"/>
      <c r="F32" s="38">
        <f>SUM(F9:F31)</f>
        <v>0</v>
      </c>
      <c r="G32" s="39"/>
    </row>
    <row r="33" spans="1:26" ht="15" customHeight="1" x14ac:dyDescent="0.25">
      <c r="A33" s="40"/>
      <c r="B33" s="41"/>
      <c r="C33" s="41"/>
      <c r="D33" s="41"/>
      <c r="E33" s="41"/>
      <c r="F33" s="41"/>
      <c r="G33" s="42"/>
    </row>
    <row r="34" spans="1:26" ht="24.75" customHeight="1" x14ac:dyDescent="0.25">
      <c r="A34" s="19" t="s">
        <v>40</v>
      </c>
      <c r="B34" s="20"/>
      <c r="C34" s="20"/>
      <c r="D34" s="20"/>
      <c r="E34" s="20"/>
      <c r="F34" s="20"/>
      <c r="G34" s="21"/>
    </row>
    <row r="35" spans="1:26" ht="79.2" x14ac:dyDescent="0.25">
      <c r="A35" s="29" t="s">
        <v>87</v>
      </c>
      <c r="B35" s="29" t="s">
        <v>90</v>
      </c>
      <c r="C35" s="29" t="s">
        <v>88</v>
      </c>
      <c r="D35" s="30">
        <v>311</v>
      </c>
      <c r="E35" s="31">
        <v>10</v>
      </c>
      <c r="F35" s="31">
        <f t="shared" ref="F35:F41" si="1">SUM(D35)*E35</f>
        <v>3110</v>
      </c>
      <c r="G35" s="32"/>
    </row>
    <row r="36" spans="1:26" ht="52.8" x14ac:dyDescent="0.25">
      <c r="A36" s="29" t="s">
        <v>89</v>
      </c>
      <c r="B36" s="29" t="s">
        <v>91</v>
      </c>
      <c r="C36" s="29" t="s">
        <v>88</v>
      </c>
      <c r="D36" s="30">
        <v>257</v>
      </c>
      <c r="E36" s="31"/>
      <c r="F36" s="31">
        <f t="shared" si="1"/>
        <v>0</v>
      </c>
      <c r="G36" s="32"/>
    </row>
    <row r="37" spans="1:26" ht="52.8" x14ac:dyDescent="0.25">
      <c r="A37" s="29" t="s">
        <v>73</v>
      </c>
      <c r="B37" s="29" t="s">
        <v>85</v>
      </c>
      <c r="C37" s="29" t="s">
        <v>7</v>
      </c>
      <c r="D37" s="30">
        <v>100</v>
      </c>
      <c r="E37" s="31"/>
      <c r="F37" s="31">
        <f t="shared" si="1"/>
        <v>0</v>
      </c>
      <c r="G37" s="32"/>
    </row>
    <row r="38" spans="1:26" ht="52.8" x14ac:dyDescent="0.25">
      <c r="A38" s="29" t="s">
        <v>74</v>
      </c>
      <c r="B38" s="29" t="s">
        <v>84</v>
      </c>
      <c r="C38" s="29" t="s">
        <v>7</v>
      </c>
      <c r="D38" s="30">
        <v>200</v>
      </c>
      <c r="E38" s="31"/>
      <c r="F38" s="31">
        <f t="shared" si="1"/>
        <v>0</v>
      </c>
      <c r="G38" s="32"/>
    </row>
    <row r="39" spans="1:26" ht="66" x14ac:dyDescent="0.25">
      <c r="A39" s="29" t="s">
        <v>70</v>
      </c>
      <c r="B39" s="29" t="s">
        <v>37</v>
      </c>
      <c r="C39" s="29" t="s">
        <v>16</v>
      </c>
      <c r="D39" s="30">
        <v>818</v>
      </c>
      <c r="E39" s="31"/>
      <c r="F39" s="31">
        <f t="shared" si="1"/>
        <v>0</v>
      </c>
      <c r="G39" s="32"/>
      <c r="H39" s="5"/>
      <c r="I39" s="5"/>
      <c r="J39" s="5"/>
      <c r="K39" s="5"/>
      <c r="L39" s="5"/>
      <c r="M39" s="5"/>
      <c r="N39" s="5"/>
      <c r="O39" s="5"/>
      <c r="P39" s="5"/>
      <c r="Q39" s="5"/>
      <c r="R39" s="5"/>
      <c r="S39" s="5"/>
      <c r="T39" s="5"/>
      <c r="U39" s="5"/>
      <c r="V39" s="5"/>
      <c r="W39" s="5"/>
      <c r="X39" s="5"/>
      <c r="Y39" s="5"/>
      <c r="Z39" s="5"/>
    </row>
    <row r="40" spans="1:26" ht="39.6" x14ac:dyDescent="0.25">
      <c r="A40" s="29" t="s">
        <v>71</v>
      </c>
      <c r="B40" s="29" t="s">
        <v>83</v>
      </c>
      <c r="C40" s="29" t="s">
        <v>17</v>
      </c>
      <c r="D40" s="30">
        <v>861</v>
      </c>
      <c r="E40" s="31"/>
      <c r="F40" s="31">
        <f t="shared" si="1"/>
        <v>0</v>
      </c>
      <c r="G40" s="32"/>
      <c r="H40" s="5"/>
      <c r="I40" s="5"/>
      <c r="J40" s="5"/>
      <c r="K40" s="5"/>
      <c r="L40" s="5"/>
      <c r="M40" s="5"/>
      <c r="N40" s="5"/>
      <c r="O40" s="5"/>
      <c r="P40" s="5"/>
      <c r="Q40" s="5"/>
      <c r="R40" s="5"/>
      <c r="S40" s="5"/>
      <c r="T40" s="5"/>
      <c r="U40" s="5"/>
      <c r="V40" s="5"/>
      <c r="W40" s="5"/>
      <c r="X40" s="5"/>
      <c r="Y40" s="5"/>
      <c r="Z40" s="5"/>
    </row>
    <row r="41" spans="1:26" ht="52.8" x14ac:dyDescent="0.25">
      <c r="A41" s="29" t="s">
        <v>72</v>
      </c>
      <c r="B41" s="29" t="s">
        <v>38</v>
      </c>
      <c r="C41" s="29" t="s">
        <v>17</v>
      </c>
      <c r="D41" s="30">
        <v>6</v>
      </c>
      <c r="E41" s="31"/>
      <c r="F41" s="31">
        <f t="shared" si="1"/>
        <v>0</v>
      </c>
      <c r="G41" s="32"/>
      <c r="H41" s="5"/>
      <c r="I41" s="5"/>
      <c r="J41" s="5"/>
      <c r="K41" s="5"/>
      <c r="L41" s="5"/>
      <c r="M41" s="5"/>
      <c r="N41" s="5"/>
      <c r="O41" s="5"/>
      <c r="P41" s="5"/>
      <c r="Q41" s="5"/>
      <c r="R41" s="5"/>
      <c r="S41" s="5"/>
      <c r="T41" s="5"/>
      <c r="U41" s="5"/>
      <c r="V41" s="5"/>
      <c r="W41" s="5"/>
      <c r="X41" s="5"/>
      <c r="Y41" s="5"/>
      <c r="Z41" s="5"/>
    </row>
    <row r="42" spans="1:26" ht="79.2" x14ac:dyDescent="0.25">
      <c r="A42" s="29" t="s">
        <v>64</v>
      </c>
      <c r="B42" s="29" t="s">
        <v>94</v>
      </c>
      <c r="C42" s="29" t="s">
        <v>14</v>
      </c>
      <c r="D42" s="30">
        <v>511</v>
      </c>
      <c r="E42" s="31"/>
      <c r="F42" s="31">
        <f t="shared" ref="F42:F47" si="2">SUM(D42)*E42</f>
        <v>0</v>
      </c>
      <c r="G42" s="32"/>
      <c r="H42" s="5"/>
      <c r="I42" s="5"/>
      <c r="J42" s="5"/>
      <c r="K42" s="5"/>
      <c r="L42" s="5"/>
      <c r="M42" s="5"/>
      <c r="N42" s="5"/>
      <c r="O42" s="5"/>
      <c r="P42" s="5"/>
      <c r="Q42" s="5"/>
      <c r="R42" s="5"/>
      <c r="S42" s="5"/>
      <c r="T42" s="5"/>
      <c r="U42" s="5"/>
      <c r="V42" s="5"/>
      <c r="W42" s="5"/>
      <c r="X42" s="5"/>
      <c r="Y42" s="5"/>
      <c r="Z42" s="5"/>
    </row>
    <row r="43" spans="1:26" ht="79.2" x14ac:dyDescent="0.25">
      <c r="A43" s="29" t="s">
        <v>65</v>
      </c>
      <c r="B43" s="29" t="s">
        <v>95</v>
      </c>
      <c r="C43" s="29" t="s">
        <v>14</v>
      </c>
      <c r="D43" s="30">
        <v>524</v>
      </c>
      <c r="E43" s="31"/>
      <c r="F43" s="31">
        <f t="shared" si="2"/>
        <v>0</v>
      </c>
      <c r="G43" s="32"/>
      <c r="H43" s="5"/>
      <c r="I43" s="5"/>
      <c r="J43" s="5"/>
      <c r="K43" s="5"/>
      <c r="L43" s="5"/>
      <c r="M43" s="5"/>
      <c r="N43" s="5"/>
      <c r="O43" s="5"/>
      <c r="P43" s="5"/>
      <c r="Q43" s="5"/>
      <c r="R43" s="5"/>
      <c r="S43" s="5"/>
      <c r="T43" s="5"/>
      <c r="U43" s="5"/>
      <c r="V43" s="5"/>
      <c r="W43" s="5"/>
      <c r="X43" s="5"/>
      <c r="Y43" s="5"/>
      <c r="Z43" s="5"/>
    </row>
    <row r="44" spans="1:26" ht="79.2" x14ac:dyDescent="0.25">
      <c r="A44" s="29" t="s">
        <v>66</v>
      </c>
      <c r="B44" s="29" t="s">
        <v>96</v>
      </c>
      <c r="C44" s="29" t="s">
        <v>14</v>
      </c>
      <c r="D44" s="30">
        <v>610</v>
      </c>
      <c r="E44" s="31"/>
      <c r="F44" s="31">
        <f t="shared" si="2"/>
        <v>0</v>
      </c>
      <c r="G44" s="32"/>
      <c r="H44" s="5"/>
      <c r="I44" s="5"/>
      <c r="J44" s="5"/>
      <c r="K44" s="5"/>
      <c r="L44" s="5"/>
      <c r="M44" s="5"/>
      <c r="N44" s="5"/>
      <c r="O44" s="5"/>
      <c r="P44" s="5"/>
      <c r="Q44" s="5"/>
      <c r="R44" s="5"/>
      <c r="S44" s="5"/>
      <c r="T44" s="5"/>
      <c r="U44" s="5"/>
      <c r="V44" s="5"/>
      <c r="W44" s="5"/>
      <c r="X44" s="5"/>
      <c r="Y44" s="5"/>
      <c r="Z44" s="5"/>
    </row>
    <row r="45" spans="1:26" ht="118.8" x14ac:dyDescent="0.25">
      <c r="A45" s="29" t="s">
        <v>67</v>
      </c>
      <c r="B45" s="29" t="s">
        <v>97</v>
      </c>
      <c r="C45" s="29" t="s">
        <v>15</v>
      </c>
      <c r="D45" s="30">
        <v>549</v>
      </c>
      <c r="E45" s="31"/>
      <c r="F45" s="31">
        <f t="shared" si="2"/>
        <v>0</v>
      </c>
      <c r="G45" s="32"/>
      <c r="H45" s="5"/>
      <c r="I45" s="5"/>
      <c r="J45" s="5"/>
      <c r="K45" s="5"/>
      <c r="L45" s="5"/>
      <c r="M45" s="5"/>
      <c r="N45" s="5"/>
      <c r="O45" s="5"/>
      <c r="P45" s="5"/>
      <c r="Q45" s="5"/>
      <c r="R45" s="5"/>
      <c r="S45" s="5"/>
      <c r="T45" s="5"/>
      <c r="U45" s="5"/>
      <c r="V45" s="5"/>
      <c r="W45" s="5"/>
      <c r="X45" s="5"/>
      <c r="Y45" s="5"/>
      <c r="Z45" s="5"/>
    </row>
    <row r="46" spans="1:26" ht="118.8" x14ac:dyDescent="0.25">
      <c r="A46" s="29" t="s">
        <v>68</v>
      </c>
      <c r="B46" s="29" t="s">
        <v>98</v>
      </c>
      <c r="C46" s="29" t="s">
        <v>15</v>
      </c>
      <c r="D46" s="30">
        <v>455</v>
      </c>
      <c r="E46" s="31"/>
      <c r="F46" s="31">
        <f t="shared" si="2"/>
        <v>0</v>
      </c>
      <c r="G46" s="32"/>
      <c r="H46" s="5"/>
      <c r="I46" s="5"/>
      <c r="J46" s="5"/>
      <c r="K46" s="5"/>
      <c r="L46" s="5"/>
      <c r="M46" s="5"/>
      <c r="N46" s="5"/>
      <c r="O46" s="5"/>
      <c r="P46" s="5"/>
      <c r="Q46" s="5"/>
      <c r="R46" s="5"/>
      <c r="S46" s="5"/>
      <c r="T46" s="5"/>
      <c r="U46" s="5"/>
      <c r="V46" s="5"/>
      <c r="W46" s="5"/>
      <c r="X46" s="5"/>
      <c r="Y46" s="5"/>
      <c r="Z46" s="5"/>
    </row>
    <row r="47" spans="1:26" ht="118.8" x14ac:dyDescent="0.25">
      <c r="A47" s="29" t="s">
        <v>69</v>
      </c>
      <c r="B47" s="29" t="s">
        <v>99</v>
      </c>
      <c r="C47" s="29" t="s">
        <v>15</v>
      </c>
      <c r="D47" s="30">
        <v>547</v>
      </c>
      <c r="E47" s="31"/>
      <c r="F47" s="31">
        <f t="shared" si="2"/>
        <v>0</v>
      </c>
      <c r="G47" s="32"/>
      <c r="H47" s="5"/>
      <c r="I47" s="5"/>
      <c r="J47" s="5"/>
      <c r="K47" s="5"/>
      <c r="L47" s="5"/>
      <c r="M47" s="5"/>
      <c r="N47" s="5"/>
      <c r="O47" s="5"/>
      <c r="P47" s="5"/>
      <c r="Q47" s="5"/>
      <c r="R47" s="5"/>
      <c r="S47" s="5"/>
      <c r="T47" s="5"/>
      <c r="U47" s="5"/>
      <c r="V47" s="5"/>
      <c r="W47" s="5"/>
      <c r="X47" s="5"/>
      <c r="Y47" s="5"/>
      <c r="Z47" s="5"/>
    </row>
    <row r="48" spans="1:26" ht="15.75" customHeight="1" x14ac:dyDescent="0.25">
      <c r="A48" s="40"/>
      <c r="B48" s="40"/>
      <c r="C48" s="40"/>
      <c r="D48" s="40"/>
      <c r="E48" s="40"/>
      <c r="F48" s="40"/>
      <c r="G48" s="40"/>
    </row>
    <row r="49" spans="1:7" ht="15.75" customHeight="1" x14ac:dyDescent="0.25">
      <c r="A49" s="43" t="s">
        <v>86</v>
      </c>
      <c r="B49" s="43"/>
      <c r="C49" s="43"/>
      <c r="D49" s="43"/>
      <c r="E49" s="43"/>
      <c r="F49" s="43"/>
      <c r="G49" s="43"/>
    </row>
    <row r="50" spans="1:7" ht="15.75" customHeight="1" x14ac:dyDescent="0.25"/>
    <row r="51" spans="1:7" ht="15.75" customHeight="1" x14ac:dyDescent="0.25"/>
    <row r="52" spans="1:7" ht="15.75" customHeight="1" x14ac:dyDescent="0.25"/>
    <row r="53" spans="1:7" ht="15.75" customHeight="1" x14ac:dyDescent="0.25"/>
    <row r="54" spans="1:7" ht="15.75" customHeight="1" x14ac:dyDescent="0.25"/>
    <row r="55" spans="1:7" ht="15.75" customHeight="1" x14ac:dyDescent="0.25"/>
    <row r="56" spans="1:7" ht="15.75" customHeight="1" x14ac:dyDescent="0.25"/>
    <row r="57" spans="1:7" ht="15.75" customHeight="1" x14ac:dyDescent="0.25"/>
    <row r="58" spans="1:7" ht="15.75" customHeight="1" x14ac:dyDescent="0.25"/>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mergeCells count="8">
    <mergeCell ref="A49:G49"/>
    <mergeCell ref="A4:G4"/>
    <mergeCell ref="A1:G1"/>
    <mergeCell ref="A2:G2"/>
    <mergeCell ref="A8:G8"/>
    <mergeCell ref="A34:G34"/>
    <mergeCell ref="E6:G6"/>
    <mergeCell ref="B5:G5"/>
  </mergeCells>
  <pageMargins left="0.2" right="0.2" top="0.25" bottom="0.25" header="0" footer="0"/>
  <pageSetup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B2" sqref="A2:G5"/>
    </sheetView>
  </sheetViews>
  <sheetFormatPr defaultRowHeight="13.8" x14ac:dyDescent="0.25"/>
  <sheetData>
    <row r="1" spans="1:7" ht="20.399999999999999" x14ac:dyDescent="0.35">
      <c r="A1" s="26" t="s">
        <v>75</v>
      </c>
      <c r="B1" s="26"/>
      <c r="C1" s="26"/>
      <c r="D1" s="26"/>
      <c r="E1" s="26"/>
      <c r="F1" s="26"/>
      <c r="G1" s="26"/>
    </row>
    <row r="2" spans="1:7" ht="20.399999999999999" x14ac:dyDescent="0.35">
      <c r="A2" s="6"/>
      <c r="B2" s="7" t="s">
        <v>76</v>
      </c>
      <c r="C2" s="8"/>
      <c r="D2" s="9"/>
      <c r="E2" s="8"/>
      <c r="F2" s="8"/>
      <c r="G2" s="8"/>
    </row>
    <row r="3" spans="1:7" ht="15.6" x14ac:dyDescent="0.3">
      <c r="A3" s="27" t="s">
        <v>77</v>
      </c>
      <c r="B3" s="27"/>
      <c r="C3" s="27"/>
      <c r="D3" s="27"/>
      <c r="E3" s="27"/>
      <c r="F3" s="27"/>
      <c r="G3" s="27"/>
    </row>
    <row r="4" spans="1:7" ht="15.6" x14ac:dyDescent="0.3">
      <c r="A4" s="27" t="s">
        <v>78</v>
      </c>
      <c r="B4" s="27"/>
      <c r="C4" s="27"/>
      <c r="D4" s="27"/>
      <c r="E4" s="27"/>
      <c r="F4" s="27"/>
      <c r="G4" s="27"/>
    </row>
    <row r="5" spans="1:7" ht="15.6" x14ac:dyDescent="0.3">
      <c r="A5" s="27" t="s">
        <v>79</v>
      </c>
      <c r="B5" s="27"/>
      <c r="C5" s="27"/>
      <c r="D5" s="27"/>
      <c r="E5" s="27"/>
      <c r="F5" s="27"/>
      <c r="G5" s="27"/>
    </row>
  </sheetData>
  <mergeCells count="4">
    <mergeCell ref="A1:G1"/>
    <mergeCell ref="A3:G3"/>
    <mergeCell ref="A4:G4"/>
    <mergeCell ref="A5:G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Jennifer A. Hill</cp:lastModifiedBy>
  <cp:lastPrinted>2022-04-01T14:33:39Z</cp:lastPrinted>
  <dcterms:created xsi:type="dcterms:W3CDTF">2021-03-30T17:08:08Z</dcterms:created>
  <dcterms:modified xsi:type="dcterms:W3CDTF">2022-04-15T14:34:46Z</dcterms:modified>
</cp:coreProperties>
</file>