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F:\BIDDOCS\FY22\22-68 Supply &amp; Delivery of Ready-Mix Concrete\"/>
    </mc:Choice>
  </mc:AlternateContent>
  <xr:revisionPtr revIDLastSave="0" documentId="8_{28A1D3DB-7F72-4D81-A738-7CE0B459CC7C}" xr6:coauthVersionLast="47" xr6:coauthVersionMax="47" xr10:uidLastSave="{00000000-0000-0000-0000-000000000000}"/>
  <bookViews>
    <workbookView xWindow="6555" yWindow="885" windowWidth="17985" windowHeight="13560" tabRatio="843" xr2:uid="{00000000-000D-0000-FFFF-FFFF00000000}"/>
  </bookViews>
  <sheets>
    <sheet name="BIDSHT" sheetId="1" r:id="rId1"/>
  </sheets>
  <definedNames>
    <definedName name="_xlnm.Print_Area" localSheetId="0">BIDSHT!$A$1:$H$41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14" i="1"/>
  <c r="C29" i="1" l="1"/>
</calcChain>
</file>

<file path=xl/sharedStrings.xml><?xml version="1.0" encoding="utf-8"?>
<sst xmlns="http://schemas.openxmlformats.org/spreadsheetml/2006/main" count="40" uniqueCount="39">
  <si>
    <t>BIDDERS</t>
  </si>
  <si>
    <t>Award Recommended To:</t>
  </si>
  <si>
    <t xml:space="preserve">Chief Procurement Officer                                                </t>
  </si>
  <si>
    <t>City of Newton, Massachusetts</t>
  </si>
  <si>
    <t>Purchasing Department</t>
  </si>
  <si>
    <t>Comparison of Bids</t>
  </si>
  <si>
    <t>Department Head                                              Date</t>
  </si>
  <si>
    <t>ADDED CHARGE PER C.Y. FOR 1” FIBER REINFORCEMENT</t>
  </si>
  <si>
    <t>CITY AGENT’S DISCRETIONARY FUND FOR MIX ADJUSTMENT)S)</t>
  </si>
  <si>
    <t>EST QTY</t>
  </si>
  <si>
    <t xml:space="preserve"> </t>
  </si>
  <si>
    <t>UNIT COST</t>
  </si>
  <si>
    <t>TOTAL</t>
  </si>
  <si>
    <t>TOTAL COST</t>
  </si>
  <si>
    <t>ADDED CHARGE PER C.Y. FOR HEAT TREATMENT (COLD WEATHER PRE-TREATMENT)</t>
  </si>
  <si>
    <t>ADDED CHARGE PER C.Y. FOR COLORING AGENT (SCOFIELD CHROMIX 'NAVAJO RED'@ 5SACKS/C.Y.)</t>
  </si>
  <si>
    <t>FOR THE SUPPLY &amp; DELIVERY OF  1 C.Y. OF CEMENT  CONCRETE WITH LAMP BLACK</t>
  </si>
  <si>
    <t>FOR THE SUPPLY &amp; DELIVERY OF  2 C.Y.OF CEMENT CONCRETE WITH LAMP BLACK</t>
  </si>
  <si>
    <t>FOR THE SUPPLY &amp; DELIVERY OF  3 C.Y.OF CEMENT CONCRETE WITH LAMP BLACK</t>
  </si>
  <si>
    <t xml:space="preserve">FOR THE SUPPLY &amp; DELIVERY OF  4 C.Y.OF CEMENT CONCRETE WITH LAMP BLACK </t>
  </si>
  <si>
    <t xml:space="preserve">FOR THE SUPPLY &amp; DELIVERY OF  5 C.Y.OF CEMENT CONCRETE WITH LAMP BLACK </t>
  </si>
  <si>
    <t xml:space="preserve">FOR  THE SUPPLY &amp; DELIVERY OF  6 C.Y.’S OF CEMENT CONCRETE W/ LAMP BLACK </t>
  </si>
  <si>
    <t xml:space="preserve">FOR THE SUPPLY &amp; DELIVERY OF  7 C.Y. OF CEMENT CONCRETE WITH LAMP BLACK </t>
  </si>
  <si>
    <t xml:space="preserve">FOR THE SUPPLY &amp; DELIVERY OF  8 C.Y.OF CEMENT CONCRETE WITH LAMP BLACK </t>
  </si>
  <si>
    <t xml:space="preserve">FOR THE SUPPLY &amp; DELIVERY OF  9 C.Y.OF CEMENT CONCRETE WITH LAMP BLACK </t>
  </si>
  <si>
    <t xml:space="preserve">FOR THE SUPPLY &amp; DELIVERY OF  10 C.Y.OF CEMENT CONCRETE WITH LAMP BLACK </t>
  </si>
  <si>
    <t xml:space="preserve">ADDED CHARGE  FOR  A  SATURDAY DELIVERY  </t>
  </si>
  <si>
    <t>Allowance</t>
  </si>
  <si>
    <t>ITEM DESCRIPTION</t>
  </si>
  <si>
    <t>Date</t>
  </si>
  <si>
    <t>Supply &amp; Deliver of Ready Mix Concrete</t>
  </si>
  <si>
    <t>Mayor or her designee                                                                      Date</t>
  </si>
  <si>
    <t>INVITATION TO BID #22-68</t>
  </si>
  <si>
    <t>Bid Opening Time:  April 21, 2022 at 10:30 am</t>
  </si>
  <si>
    <t>Public Works - James McGonagle</t>
  </si>
  <si>
    <t>DIFFERENTIAL FOR Portland Cement $165.52</t>
  </si>
  <si>
    <t>Tresca Brothers</t>
  </si>
  <si>
    <t>0.303FC- Fuel Costs- Price Adjustment -______ # Gal. X $3.376</t>
  </si>
  <si>
    <t>0.303FC- Fuel Costs- Price Adjustment -______ # Gal. X $2.958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</si>
</sst>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56"/>
      <name val="Times New Roman"/>
      <family val="1"/>
    </font>
    <font>
      <b/>
      <sz val="18"/>
      <color indexed="56"/>
      <name val="Times New Roman"/>
      <family val="1"/>
    </font>
    <font>
      <sz val="18"/>
      <color indexed="56"/>
      <name val="Times New Roman"/>
      <family val="1"/>
    </font>
    <font>
      <b/>
      <sz val="14"/>
      <color indexed="20"/>
      <name val="Times New Roman"/>
      <family val="1"/>
    </font>
    <font>
      <b/>
      <i/>
      <sz val="14"/>
      <color indexed="20"/>
      <name val="Times New Roman"/>
      <family val="1"/>
    </font>
    <font>
      <sz val="10"/>
      <color indexed="20"/>
      <name val="Times New Roman"/>
      <family val="1"/>
    </font>
    <font>
      <b/>
      <sz val="16"/>
      <color indexed="20"/>
      <name val="Times New Roman"/>
      <family val="1"/>
    </font>
    <font>
      <b/>
      <sz val="12"/>
      <color indexed="20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sz val="14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b/>
      <sz val="12"/>
      <color indexed="21"/>
      <name val="Times New Roman"/>
      <family val="1"/>
    </font>
    <font>
      <b/>
      <sz val="10"/>
      <color indexed="21"/>
      <name val="Times New Roman"/>
      <family val="1"/>
    </font>
    <font>
      <i/>
      <sz val="14"/>
      <color indexed="18"/>
      <name val="Times New Roman"/>
      <family val="1"/>
    </font>
    <font>
      <b/>
      <sz val="14"/>
      <color indexed="18"/>
      <name val="Times New Roman"/>
      <family val="1"/>
    </font>
    <font>
      <sz val="14"/>
      <name val="Times New Roman"/>
      <family val="1"/>
    </font>
    <font>
      <b/>
      <sz val="16"/>
      <color indexed="10"/>
      <name val="Times New Roman"/>
      <family val="1"/>
    </font>
    <font>
      <b/>
      <sz val="22"/>
      <color rgb="FF00B050"/>
      <name val="Times New Roman"/>
      <family val="1"/>
    </font>
    <font>
      <b/>
      <sz val="10"/>
      <color rgb="FF002060"/>
      <name val="Times New Roman"/>
      <family val="1"/>
    </font>
    <font>
      <b/>
      <sz val="1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7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2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7" fontId="30" fillId="3" borderId="14" xfId="0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164" fontId="22" fillId="2" borderId="9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164" fontId="22" fillId="2" borderId="21" xfId="0" applyNumberFormat="1" applyFont="1" applyFill="1" applyBorder="1" applyAlignment="1">
      <alignment horizontal="center" vertical="center"/>
    </xf>
    <xf numFmtId="164" fontId="22" fillId="2" borderId="22" xfId="0" applyNumberFormat="1" applyFont="1" applyFill="1" applyBorder="1" applyAlignment="1">
      <alignment horizontal="center" vertical="center"/>
    </xf>
    <xf numFmtId="164" fontId="22" fillId="2" borderId="23" xfId="0" applyNumberFormat="1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164" fontId="13" fillId="2" borderId="25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26" xfId="0" applyNumberFormat="1" applyFont="1" applyFill="1" applyBorder="1" applyAlignment="1">
      <alignment horizontal="center" vertical="center"/>
    </xf>
    <xf numFmtId="164" fontId="13" fillId="2" borderId="20" xfId="0" applyNumberFormat="1" applyFont="1" applyFill="1" applyBorder="1" applyAlignment="1">
      <alignment horizontal="center" vertical="center"/>
    </xf>
    <xf numFmtId="164" fontId="13" fillId="2" borderId="27" xfId="0" applyNumberFormat="1" applyFont="1" applyFill="1" applyBorder="1" applyAlignment="1">
      <alignment horizontal="center" vertical="center"/>
    </xf>
    <xf numFmtId="164" fontId="13" fillId="2" borderId="28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7" fontId="4" fillId="2" borderId="0" xfId="0" applyNumberFormat="1" applyFont="1" applyFill="1" applyBorder="1" applyAlignment="1">
      <alignment horizontal="center" vertical="center" wrapText="1"/>
    </xf>
    <xf numFmtId="7" fontId="33" fillId="2" borderId="14" xfId="0" applyNumberFormat="1" applyFont="1" applyFill="1" applyBorder="1" applyAlignment="1">
      <alignment horizontal="center" vertical="center"/>
    </xf>
    <xf numFmtId="7" fontId="33" fillId="2" borderId="29" xfId="0" applyNumberFormat="1" applyFont="1" applyFill="1" applyBorder="1" applyAlignment="1">
      <alignment horizontal="center" vertical="center"/>
    </xf>
    <xf numFmtId="7" fontId="33" fillId="2" borderId="30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7" fontId="30" fillId="0" borderId="0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7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 vertical="center" wrapText="1" shrinkToFit="1"/>
    </xf>
    <xf numFmtId="164" fontId="13" fillId="0" borderId="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43" name="Line 1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ShapeType="1"/>
        </xdr:cNvSpPr>
      </xdr:nvSpPr>
      <xdr:spPr bwMode="auto">
        <a:xfrm>
          <a:off x="7953375" y="260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44" name="Line 1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ShapeType="1"/>
        </xdr:cNvSpPr>
      </xdr:nvSpPr>
      <xdr:spPr bwMode="auto">
        <a:xfrm>
          <a:off x="7953375" y="260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145" name="Line 1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ShapeType="1"/>
        </xdr:cNvSpPr>
      </xdr:nvSpPr>
      <xdr:spPr bwMode="auto">
        <a:xfrm>
          <a:off x="10734675" y="260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1146" name="Line 14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ShapeType="1"/>
        </xdr:cNvSpPr>
      </xdr:nvSpPr>
      <xdr:spPr bwMode="auto">
        <a:xfrm>
          <a:off x="10734675" y="2600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zoomScale="75" zoomScaleNormal="75" zoomScaleSheetLayoutView="82" workbookViewId="0">
      <selection activeCell="B13" sqref="B13"/>
    </sheetView>
  </sheetViews>
  <sheetFormatPr defaultColWidth="8.85546875" defaultRowHeight="12.75" x14ac:dyDescent="0.2"/>
  <cols>
    <col min="1" max="1" width="76.140625" style="1" customWidth="1"/>
    <col min="2" max="2" width="13.28515625" style="1" customWidth="1"/>
    <col min="3" max="3" width="29.85546875" style="1" customWidth="1"/>
    <col min="4" max="4" width="24.85546875" style="1" customWidth="1"/>
    <col min="5" max="5" width="1.140625" style="1" customWidth="1"/>
    <col min="6" max="6" width="15.7109375" style="1" customWidth="1"/>
    <col min="7" max="7" width="10.7109375" style="1" customWidth="1"/>
    <col min="8" max="8" width="16.28515625" style="1" customWidth="1"/>
    <col min="9" max="9" width="11.7109375" style="1" customWidth="1"/>
    <col min="10" max="10" width="10.7109375" style="1" customWidth="1"/>
    <col min="11" max="11" width="7.7109375" style="1" customWidth="1"/>
    <col min="12" max="12" width="9.7109375" style="1" customWidth="1"/>
    <col min="13" max="13" width="9.28515625" style="1" bestFit="1" customWidth="1"/>
    <col min="14" max="16384" width="8.85546875" style="1"/>
  </cols>
  <sheetData>
    <row r="1" spans="1:17" ht="18.75" x14ac:dyDescent="0.2">
      <c r="A1" s="112" t="s">
        <v>3</v>
      </c>
      <c r="B1" s="112"/>
      <c r="C1" s="112"/>
      <c r="D1" s="112"/>
      <c r="E1" s="112"/>
      <c r="F1" s="112"/>
      <c r="G1" s="112"/>
      <c r="H1" s="112"/>
      <c r="I1" s="31"/>
      <c r="J1" s="15"/>
      <c r="K1" s="15"/>
      <c r="L1" s="15"/>
      <c r="M1" s="15"/>
    </row>
    <row r="2" spans="1:17" ht="18.75" x14ac:dyDescent="0.2">
      <c r="A2" s="112" t="s">
        <v>4</v>
      </c>
      <c r="B2" s="112"/>
      <c r="C2" s="112"/>
      <c r="D2" s="112"/>
      <c r="E2" s="112"/>
      <c r="F2" s="112"/>
      <c r="G2" s="112"/>
      <c r="H2" s="112"/>
      <c r="I2" s="39"/>
      <c r="J2" s="15"/>
      <c r="K2" s="15"/>
      <c r="L2" s="15"/>
      <c r="M2" s="15"/>
    </row>
    <row r="3" spans="1:17" ht="19.5" x14ac:dyDescent="0.2">
      <c r="A3" s="113" t="s">
        <v>5</v>
      </c>
      <c r="B3" s="113"/>
      <c r="C3" s="113"/>
      <c r="D3" s="113"/>
      <c r="E3" s="113"/>
      <c r="F3" s="113"/>
      <c r="G3" s="113"/>
      <c r="H3" s="113"/>
      <c r="I3" s="40"/>
      <c r="J3" s="16"/>
      <c r="K3" s="16"/>
      <c r="L3" s="16"/>
      <c r="M3" s="16"/>
    </row>
    <row r="4" spans="1:17" ht="6.75" customHeight="1" x14ac:dyDescent="0.2">
      <c r="A4" s="22"/>
      <c r="B4" s="22"/>
      <c r="C4" s="22"/>
      <c r="D4" s="22"/>
      <c r="E4" s="22"/>
      <c r="F4" s="22"/>
      <c r="G4" s="22"/>
      <c r="H4" s="22"/>
      <c r="I4" s="22"/>
    </row>
    <row r="5" spans="1:17" ht="20.25" x14ac:dyDescent="0.2">
      <c r="A5" s="114" t="s">
        <v>32</v>
      </c>
      <c r="B5" s="114"/>
      <c r="C5" s="114"/>
      <c r="D5" s="114"/>
      <c r="E5" s="114"/>
      <c r="F5" s="114"/>
      <c r="G5" s="114"/>
      <c r="H5" s="114"/>
      <c r="I5" s="41"/>
      <c r="J5" s="17"/>
      <c r="K5" s="17"/>
      <c r="L5" s="17"/>
      <c r="M5" s="17"/>
    </row>
    <row r="6" spans="1:17" ht="20.25" x14ac:dyDescent="0.2">
      <c r="A6" s="114" t="s">
        <v>30</v>
      </c>
      <c r="B6" s="114"/>
      <c r="C6" s="114"/>
      <c r="D6" s="114"/>
      <c r="E6" s="114"/>
      <c r="F6" s="114"/>
      <c r="G6" s="114"/>
      <c r="H6" s="114"/>
      <c r="I6" s="41"/>
      <c r="J6" s="17"/>
      <c r="K6" s="17"/>
      <c r="L6" s="17"/>
      <c r="M6" s="17"/>
    </row>
    <row r="7" spans="1:17" ht="18" customHeight="1" x14ac:dyDescent="0.2">
      <c r="A7" s="23" t="s">
        <v>33</v>
      </c>
      <c r="B7" s="4"/>
    </row>
    <row r="8" spans="1:17" ht="35.65" customHeight="1" thickBot="1" x14ac:dyDescent="0.25">
      <c r="A8" s="23" t="s">
        <v>34</v>
      </c>
      <c r="B8" s="63"/>
      <c r="C8" s="116"/>
      <c r="D8" s="116"/>
      <c r="E8" s="3"/>
      <c r="F8" s="118"/>
      <c r="G8" s="118"/>
      <c r="H8" s="118"/>
    </row>
    <row r="9" spans="1:17" ht="47.25" customHeight="1" thickBot="1" x14ac:dyDescent="0.25">
      <c r="A9" s="61" t="s">
        <v>0</v>
      </c>
      <c r="B9" s="62" t="s">
        <v>10</v>
      </c>
      <c r="C9" s="100" t="s">
        <v>36</v>
      </c>
      <c r="D9" s="101"/>
      <c r="E9" s="102"/>
      <c r="F9" s="105"/>
      <c r="G9" s="105"/>
      <c r="H9" s="105"/>
      <c r="I9" s="109"/>
      <c r="J9" s="109"/>
      <c r="K9" s="109"/>
      <c r="L9" s="99"/>
      <c r="M9" s="99"/>
    </row>
    <row r="10" spans="1:17" ht="21.2" customHeight="1" x14ac:dyDescent="0.2">
      <c r="A10" s="7" t="s">
        <v>28</v>
      </c>
      <c r="B10" s="32" t="s">
        <v>9</v>
      </c>
      <c r="C10" s="34" t="s">
        <v>11</v>
      </c>
      <c r="D10" s="103" t="s">
        <v>12</v>
      </c>
      <c r="E10" s="104"/>
      <c r="F10" s="64"/>
      <c r="G10" s="115"/>
      <c r="H10" s="115"/>
      <c r="I10" s="18"/>
      <c r="J10" s="110"/>
      <c r="K10" s="110"/>
      <c r="L10" s="2"/>
      <c r="M10" s="2"/>
    </row>
    <row r="11" spans="1:17" ht="21.2" customHeight="1" x14ac:dyDescent="0.2">
      <c r="A11" s="13" t="s">
        <v>37</v>
      </c>
      <c r="B11" s="33">
        <v>300</v>
      </c>
      <c r="C11" s="106"/>
      <c r="D11" s="107"/>
      <c r="E11" s="108"/>
      <c r="F11" s="117"/>
      <c r="G11" s="117"/>
      <c r="H11" s="117"/>
      <c r="I11" s="18"/>
      <c r="J11" s="111"/>
      <c r="K11" s="111"/>
      <c r="L11" s="2"/>
      <c r="M11" s="2"/>
    </row>
    <row r="12" spans="1:17" ht="21.2" customHeight="1" x14ac:dyDescent="0.2">
      <c r="A12" s="13" t="s">
        <v>38</v>
      </c>
      <c r="B12" s="33">
        <v>300</v>
      </c>
      <c r="C12" s="13"/>
      <c r="D12" s="121"/>
      <c r="E12" s="122"/>
      <c r="F12" s="73"/>
      <c r="G12" s="73"/>
      <c r="H12" s="73"/>
      <c r="I12" s="74"/>
      <c r="J12" s="75"/>
      <c r="K12" s="75"/>
      <c r="L12" s="2"/>
      <c r="M12" s="2"/>
    </row>
    <row r="13" spans="1:17" ht="21.2" customHeight="1" x14ac:dyDescent="0.2">
      <c r="A13" s="13" t="s">
        <v>35</v>
      </c>
      <c r="B13" s="14"/>
      <c r="C13" s="35"/>
      <c r="D13" s="14"/>
      <c r="E13" s="36"/>
      <c r="F13" s="65"/>
      <c r="G13" s="65"/>
      <c r="H13" s="65"/>
      <c r="I13" s="21"/>
      <c r="J13" s="30"/>
      <c r="K13" s="30"/>
      <c r="L13" s="2"/>
      <c r="M13" s="2"/>
    </row>
    <row r="14" spans="1:17" ht="30.2" customHeight="1" x14ac:dyDescent="0.2">
      <c r="A14" s="24" t="s">
        <v>16</v>
      </c>
      <c r="B14" s="58">
        <v>5</v>
      </c>
      <c r="C14" s="37">
        <v>980</v>
      </c>
      <c r="D14" s="78">
        <f>C14*B14</f>
        <v>4900</v>
      </c>
      <c r="E14" s="79"/>
      <c r="F14" s="66"/>
      <c r="G14" s="77"/>
      <c r="H14" s="77"/>
      <c r="I14" s="19"/>
      <c r="J14" s="76"/>
      <c r="K14" s="76"/>
      <c r="L14" s="8"/>
      <c r="M14" s="8"/>
      <c r="N14" s="10"/>
      <c r="O14" s="10"/>
      <c r="P14" s="10"/>
      <c r="Q14" s="10"/>
    </row>
    <row r="15" spans="1:17" ht="30.2" customHeight="1" x14ac:dyDescent="0.2">
      <c r="A15" s="25" t="s">
        <v>17</v>
      </c>
      <c r="B15" s="59">
        <v>5</v>
      </c>
      <c r="C15" s="38">
        <v>1050</v>
      </c>
      <c r="D15" s="78">
        <f t="shared" ref="D15:D27" si="0">C15*B15</f>
        <v>5250</v>
      </c>
      <c r="E15" s="79"/>
      <c r="F15" s="66"/>
      <c r="G15" s="77"/>
      <c r="H15" s="77"/>
      <c r="I15" s="19"/>
      <c r="J15" s="76"/>
      <c r="K15" s="76"/>
      <c r="L15" s="8"/>
      <c r="M15" s="8"/>
      <c r="N15" s="10"/>
      <c r="O15" s="10"/>
      <c r="P15" s="10"/>
      <c r="Q15" s="10"/>
    </row>
    <row r="16" spans="1:17" ht="30.2" customHeight="1" x14ac:dyDescent="0.2">
      <c r="A16" s="25" t="s">
        <v>18</v>
      </c>
      <c r="B16" s="59">
        <v>20</v>
      </c>
      <c r="C16" s="38">
        <v>1120</v>
      </c>
      <c r="D16" s="78">
        <f t="shared" si="0"/>
        <v>22400</v>
      </c>
      <c r="E16" s="79"/>
      <c r="F16" s="66"/>
      <c r="G16" s="77"/>
      <c r="H16" s="77"/>
      <c r="I16" s="19"/>
      <c r="J16" s="76"/>
      <c r="K16" s="76"/>
      <c r="L16" s="8"/>
      <c r="M16" s="8"/>
      <c r="N16" s="10"/>
      <c r="O16" s="10"/>
      <c r="P16" s="10"/>
      <c r="Q16" s="10"/>
    </row>
    <row r="17" spans="1:20" ht="30.2" customHeight="1" x14ac:dyDescent="0.2">
      <c r="A17" s="25" t="s">
        <v>19</v>
      </c>
      <c r="B17" s="59">
        <v>10</v>
      </c>
      <c r="C17" s="38">
        <v>1190</v>
      </c>
      <c r="D17" s="78">
        <f t="shared" si="0"/>
        <v>11900</v>
      </c>
      <c r="E17" s="79"/>
      <c r="F17" s="66"/>
      <c r="G17" s="77"/>
      <c r="H17" s="77"/>
      <c r="I17" s="19"/>
      <c r="J17" s="76"/>
      <c r="K17" s="76"/>
      <c r="L17" s="8"/>
      <c r="M17" s="8"/>
      <c r="N17" s="10"/>
      <c r="O17" s="10"/>
      <c r="P17" s="10"/>
      <c r="Q17" s="10"/>
    </row>
    <row r="18" spans="1:20" ht="30.2" customHeight="1" x14ac:dyDescent="0.2">
      <c r="A18" s="25" t="s">
        <v>20</v>
      </c>
      <c r="B18" s="59">
        <v>10</v>
      </c>
      <c r="C18" s="38">
        <v>1260</v>
      </c>
      <c r="D18" s="78">
        <f t="shared" si="0"/>
        <v>12600</v>
      </c>
      <c r="E18" s="79"/>
      <c r="F18" s="66"/>
      <c r="G18" s="77"/>
      <c r="H18" s="77"/>
      <c r="I18" s="19"/>
      <c r="J18" s="76"/>
      <c r="K18" s="76"/>
      <c r="L18" s="8"/>
      <c r="M18" s="8"/>
      <c r="N18" s="10"/>
      <c r="O18" s="10"/>
      <c r="P18" s="10"/>
      <c r="Q18" s="10"/>
    </row>
    <row r="19" spans="1:20" ht="30.2" customHeight="1" x14ac:dyDescent="0.2">
      <c r="A19" s="25" t="s">
        <v>21</v>
      </c>
      <c r="B19" s="59">
        <v>10</v>
      </c>
      <c r="C19" s="38">
        <v>1330</v>
      </c>
      <c r="D19" s="78">
        <f t="shared" si="0"/>
        <v>13300</v>
      </c>
      <c r="E19" s="79"/>
      <c r="F19" s="66"/>
      <c r="G19" s="77"/>
      <c r="H19" s="77"/>
      <c r="I19" s="19"/>
      <c r="J19" s="76"/>
      <c r="K19" s="76"/>
      <c r="L19" s="8"/>
      <c r="M19" s="8"/>
      <c r="N19" s="10"/>
      <c r="O19" s="10"/>
      <c r="P19" s="10"/>
      <c r="Q19" s="10"/>
    </row>
    <row r="20" spans="1:20" ht="30.2" customHeight="1" x14ac:dyDescent="0.2">
      <c r="A20" s="25" t="s">
        <v>22</v>
      </c>
      <c r="B20" s="59">
        <v>10</v>
      </c>
      <c r="C20" s="38">
        <v>1400</v>
      </c>
      <c r="D20" s="78">
        <f t="shared" si="0"/>
        <v>14000</v>
      </c>
      <c r="E20" s="79"/>
      <c r="F20" s="66"/>
      <c r="G20" s="77"/>
      <c r="H20" s="77"/>
      <c r="I20" s="19"/>
      <c r="J20" s="19"/>
      <c r="K20" s="19"/>
      <c r="L20" s="8"/>
      <c r="M20" s="8"/>
      <c r="N20" s="10"/>
      <c r="O20" s="10"/>
      <c r="P20" s="10"/>
      <c r="Q20" s="10"/>
    </row>
    <row r="21" spans="1:20" ht="30.2" customHeight="1" x14ac:dyDescent="0.2">
      <c r="A21" s="25" t="s">
        <v>23</v>
      </c>
      <c r="B21" s="59">
        <v>10</v>
      </c>
      <c r="C21" s="38">
        <v>1600</v>
      </c>
      <c r="D21" s="78">
        <f t="shared" si="0"/>
        <v>16000</v>
      </c>
      <c r="E21" s="79"/>
      <c r="F21" s="66"/>
      <c r="G21" s="77"/>
      <c r="H21" s="77"/>
      <c r="I21" s="19"/>
      <c r="J21" s="19"/>
      <c r="K21" s="19"/>
      <c r="L21" s="8"/>
      <c r="M21" s="8"/>
      <c r="N21" s="10"/>
      <c r="O21" s="10"/>
      <c r="P21" s="10"/>
      <c r="Q21" s="10"/>
    </row>
    <row r="22" spans="1:20" ht="30.2" customHeight="1" x14ac:dyDescent="0.2">
      <c r="A22" s="25" t="s">
        <v>24</v>
      </c>
      <c r="B22" s="59">
        <v>10</v>
      </c>
      <c r="C22" s="38">
        <v>1800</v>
      </c>
      <c r="D22" s="78">
        <f t="shared" si="0"/>
        <v>18000</v>
      </c>
      <c r="E22" s="79"/>
      <c r="F22" s="66"/>
      <c r="G22" s="77"/>
      <c r="H22" s="77"/>
      <c r="I22" s="19"/>
      <c r="J22" s="19"/>
      <c r="K22" s="19"/>
      <c r="L22" s="8"/>
      <c r="M22" s="8"/>
      <c r="N22" s="10"/>
      <c r="O22" s="10"/>
      <c r="P22" s="10"/>
      <c r="Q22" s="10"/>
    </row>
    <row r="23" spans="1:20" ht="30.2" customHeight="1" x14ac:dyDescent="0.2">
      <c r="A23" s="25" t="s">
        <v>25</v>
      </c>
      <c r="B23" s="59">
        <v>150</v>
      </c>
      <c r="C23" s="38">
        <v>2000</v>
      </c>
      <c r="D23" s="78">
        <f t="shared" si="0"/>
        <v>300000</v>
      </c>
      <c r="E23" s="79"/>
      <c r="F23" s="66"/>
      <c r="G23" s="77"/>
      <c r="H23" s="77"/>
      <c r="I23" s="19"/>
      <c r="J23" s="19"/>
      <c r="K23" s="19"/>
      <c r="L23" s="8"/>
      <c r="M23" s="8"/>
      <c r="N23" s="10"/>
      <c r="O23" s="10"/>
      <c r="P23" s="10"/>
      <c r="Q23" s="10"/>
    </row>
    <row r="24" spans="1:20" ht="27" customHeight="1" x14ac:dyDescent="0.2">
      <c r="A24" s="26" t="s">
        <v>7</v>
      </c>
      <c r="B24" s="59">
        <v>75</v>
      </c>
      <c r="C24" s="38">
        <v>14</v>
      </c>
      <c r="D24" s="78">
        <f t="shared" si="0"/>
        <v>1050</v>
      </c>
      <c r="E24" s="79"/>
      <c r="F24" s="66"/>
      <c r="G24" s="77"/>
      <c r="H24" s="77"/>
      <c r="I24" s="19"/>
      <c r="J24" s="76"/>
      <c r="K24" s="76"/>
      <c r="L24" s="8"/>
      <c r="M24" s="8"/>
      <c r="N24" s="10"/>
      <c r="O24" s="10"/>
      <c r="P24" s="10"/>
      <c r="Q24" s="10"/>
    </row>
    <row r="25" spans="1:20" ht="30.2" customHeight="1" x14ac:dyDescent="0.2">
      <c r="A25" s="25" t="s">
        <v>14</v>
      </c>
      <c r="B25" s="59">
        <v>300</v>
      </c>
      <c r="C25" s="38">
        <v>8.5</v>
      </c>
      <c r="D25" s="78">
        <f t="shared" si="0"/>
        <v>2550</v>
      </c>
      <c r="E25" s="79"/>
      <c r="F25" s="66"/>
      <c r="G25" s="77"/>
      <c r="H25" s="77"/>
      <c r="I25" s="19"/>
      <c r="J25" s="76"/>
      <c r="K25" s="76"/>
      <c r="L25" s="8"/>
      <c r="M25" s="8"/>
      <c r="N25" s="10"/>
      <c r="O25" s="10"/>
      <c r="P25" s="10"/>
      <c r="Q25" s="10"/>
    </row>
    <row r="26" spans="1:20" ht="29.25" customHeight="1" x14ac:dyDescent="0.2">
      <c r="A26" s="25" t="s">
        <v>15</v>
      </c>
      <c r="B26" s="59">
        <v>20</v>
      </c>
      <c r="C26" s="38">
        <v>210</v>
      </c>
      <c r="D26" s="78">
        <f t="shared" si="0"/>
        <v>4200</v>
      </c>
      <c r="E26" s="79"/>
      <c r="F26" s="66"/>
      <c r="G26" s="77"/>
      <c r="H26" s="77"/>
      <c r="I26" s="19"/>
      <c r="J26" s="76"/>
      <c r="K26" s="76"/>
      <c r="L26" s="8"/>
      <c r="M26" s="8"/>
      <c r="N26" s="10"/>
      <c r="O26" s="10"/>
      <c r="P26" s="10"/>
      <c r="Q26" s="10"/>
    </row>
    <row r="27" spans="1:20" ht="24" customHeight="1" x14ac:dyDescent="0.2">
      <c r="A27" s="25" t="s">
        <v>26</v>
      </c>
      <c r="B27" s="59">
        <v>15</v>
      </c>
      <c r="C27" s="38">
        <v>600</v>
      </c>
      <c r="D27" s="78">
        <f t="shared" si="0"/>
        <v>9000</v>
      </c>
      <c r="E27" s="79"/>
      <c r="F27" s="66"/>
      <c r="G27" s="77"/>
      <c r="H27" s="77"/>
      <c r="I27" s="19"/>
      <c r="J27" s="19"/>
      <c r="K27" s="19"/>
      <c r="L27" s="8"/>
      <c r="M27" s="8"/>
      <c r="N27" s="10"/>
      <c r="O27" s="10"/>
      <c r="P27" s="10"/>
      <c r="Q27" s="10"/>
    </row>
    <row r="28" spans="1:20" ht="33.75" customHeight="1" thickBot="1" x14ac:dyDescent="0.25">
      <c r="A28" s="27" t="s">
        <v>8</v>
      </c>
      <c r="B28" s="60" t="s">
        <v>27</v>
      </c>
      <c r="C28" s="86">
        <v>3000</v>
      </c>
      <c r="D28" s="87"/>
      <c r="E28" s="88"/>
      <c r="F28" s="77"/>
      <c r="G28" s="77"/>
      <c r="H28" s="77"/>
      <c r="I28" s="20"/>
      <c r="J28" s="20"/>
      <c r="K28" s="20"/>
      <c r="L28" s="8"/>
      <c r="M28" s="8"/>
      <c r="N28" s="10"/>
      <c r="O28" s="10"/>
      <c r="P28" s="10"/>
      <c r="Q28" s="10"/>
    </row>
    <row r="29" spans="1:20" ht="9" customHeight="1" x14ac:dyDescent="0.2">
      <c r="A29" s="80" t="s">
        <v>13</v>
      </c>
      <c r="B29" s="83"/>
      <c r="C29" s="89">
        <f>SUM(C28,D14:E27)</f>
        <v>438150</v>
      </c>
      <c r="D29" s="90"/>
      <c r="E29" s="91"/>
      <c r="F29" s="120"/>
      <c r="G29" s="120"/>
      <c r="H29" s="120"/>
      <c r="I29" s="98"/>
      <c r="J29" s="98"/>
      <c r="K29" s="98"/>
      <c r="L29" s="12"/>
      <c r="M29" s="12"/>
      <c r="N29" s="11"/>
      <c r="O29" s="11"/>
      <c r="P29" s="11"/>
      <c r="Q29" s="11"/>
      <c r="R29" s="9"/>
      <c r="S29" s="9"/>
      <c r="T29" s="9"/>
    </row>
    <row r="30" spans="1:20" ht="7.5" customHeight="1" x14ac:dyDescent="0.2">
      <c r="A30" s="81"/>
      <c r="B30" s="84"/>
      <c r="C30" s="92"/>
      <c r="D30" s="93"/>
      <c r="E30" s="94"/>
      <c r="F30" s="120"/>
      <c r="G30" s="120"/>
      <c r="H30" s="120"/>
      <c r="I30" s="98"/>
      <c r="J30" s="98"/>
      <c r="K30" s="98"/>
      <c r="L30" s="12"/>
      <c r="M30" s="12"/>
      <c r="N30" s="11"/>
      <c r="O30" s="11"/>
      <c r="P30" s="11"/>
      <c r="Q30" s="11"/>
      <c r="R30" s="9"/>
      <c r="S30" s="9"/>
      <c r="T30" s="9"/>
    </row>
    <row r="31" spans="1:20" ht="13.9" customHeight="1" thickBot="1" x14ac:dyDescent="0.25">
      <c r="A31" s="82"/>
      <c r="B31" s="85"/>
      <c r="C31" s="95"/>
      <c r="D31" s="96"/>
      <c r="E31" s="97"/>
      <c r="F31" s="120"/>
      <c r="G31" s="120"/>
      <c r="H31" s="120"/>
      <c r="I31" s="98"/>
      <c r="J31" s="98"/>
      <c r="K31" s="98"/>
      <c r="L31" s="12"/>
      <c r="M31" s="12"/>
      <c r="N31" s="11"/>
      <c r="O31" s="11"/>
      <c r="P31" s="11"/>
      <c r="Q31" s="11"/>
      <c r="R31" s="9"/>
      <c r="S31" s="9"/>
      <c r="T31" s="9"/>
    </row>
    <row r="32" spans="1:20" ht="39.200000000000003" customHeight="1" x14ac:dyDescent="0.2">
      <c r="F32" s="119"/>
      <c r="G32" s="119"/>
      <c r="H32" s="119"/>
    </row>
    <row r="33" spans="1:13" ht="48.2" customHeight="1" x14ac:dyDescent="0.2">
      <c r="A33" s="28"/>
      <c r="B33" s="28"/>
      <c r="C33" s="28"/>
      <c r="D33" s="28"/>
      <c r="E33" s="28"/>
      <c r="F33" s="67"/>
      <c r="G33" s="67"/>
      <c r="H33" s="67"/>
    </row>
    <row r="34" spans="1:13" ht="18.75" x14ac:dyDescent="0.2">
      <c r="A34" s="43" t="s">
        <v>1</v>
      </c>
      <c r="B34" s="44"/>
      <c r="C34" s="45"/>
      <c r="D34" s="45"/>
      <c r="E34" s="45"/>
      <c r="F34" s="45"/>
      <c r="G34" s="45"/>
      <c r="H34" s="68"/>
    </row>
    <row r="35" spans="1:13" ht="29.25" customHeight="1" x14ac:dyDescent="0.2">
      <c r="A35" s="45"/>
      <c r="B35" s="44"/>
      <c r="C35" s="47" t="s">
        <v>2</v>
      </c>
      <c r="D35" s="43"/>
      <c r="E35" s="43"/>
      <c r="F35" s="43" t="s">
        <v>29</v>
      </c>
      <c r="G35" s="48"/>
      <c r="H35" s="29"/>
    </row>
    <row r="36" spans="1:13" ht="29.25" customHeight="1" x14ac:dyDescent="0.2">
      <c r="A36" s="44"/>
      <c r="B36" s="44"/>
      <c r="C36" s="47"/>
      <c r="D36" s="43"/>
      <c r="E36" s="43"/>
      <c r="F36" s="43"/>
      <c r="G36" s="48"/>
      <c r="H36" s="29"/>
    </row>
    <row r="37" spans="1:13" ht="16.149999999999999" customHeight="1" x14ac:dyDescent="0.2">
      <c r="A37" s="44"/>
      <c r="B37" s="44"/>
      <c r="C37" s="47"/>
      <c r="D37" s="43"/>
      <c r="E37" s="43"/>
      <c r="F37" s="43"/>
      <c r="G37" s="48"/>
      <c r="H37" s="29"/>
    </row>
    <row r="38" spans="1:13" ht="19.5" customHeight="1" x14ac:dyDescent="0.2">
      <c r="A38" s="45"/>
      <c r="B38" s="44"/>
      <c r="C38" s="45"/>
      <c r="D38" s="45"/>
      <c r="E38" s="45"/>
      <c r="F38" s="45"/>
      <c r="G38" s="46"/>
      <c r="H38" s="42"/>
    </row>
    <row r="39" spans="1:13" ht="31.9" customHeight="1" x14ac:dyDescent="0.2">
      <c r="A39" s="47" t="s">
        <v>6</v>
      </c>
      <c r="B39" s="44"/>
      <c r="C39" s="49" t="s">
        <v>31</v>
      </c>
      <c r="D39" s="43"/>
      <c r="E39" s="43"/>
      <c r="F39" s="49" t="s">
        <v>29</v>
      </c>
      <c r="G39" s="50"/>
      <c r="H39" s="29"/>
    </row>
    <row r="40" spans="1:13" ht="18.75" x14ac:dyDescent="0.2">
      <c r="A40" s="51"/>
      <c r="B40" s="51"/>
      <c r="C40" s="51"/>
      <c r="D40" s="51"/>
      <c r="E40" s="43"/>
      <c r="F40" s="43"/>
      <c r="G40" s="50"/>
      <c r="H40" s="28"/>
      <c r="K40" s="5"/>
      <c r="L40" s="5"/>
      <c r="M40" s="5"/>
    </row>
    <row r="41" spans="1:13" ht="37.9" customHeight="1" x14ac:dyDescent="0.2">
      <c r="A41" s="69"/>
      <c r="B41" s="52"/>
      <c r="C41" s="52"/>
      <c r="D41" s="52"/>
      <c r="E41" s="53"/>
      <c r="F41" s="53"/>
      <c r="G41" s="54"/>
      <c r="H41" s="28"/>
      <c r="K41" s="6"/>
      <c r="L41" s="6"/>
      <c r="M41" s="6"/>
    </row>
    <row r="42" spans="1:13" ht="15.6" customHeight="1" x14ac:dyDescent="0.2">
      <c r="A42" s="70"/>
      <c r="B42" s="55"/>
      <c r="C42" s="55"/>
      <c r="D42" s="55"/>
      <c r="E42" s="56"/>
      <c r="F42" s="56"/>
      <c r="G42" s="57"/>
      <c r="K42" s="6"/>
      <c r="L42" s="6"/>
      <c r="M42" s="6"/>
    </row>
    <row r="43" spans="1:13" x14ac:dyDescent="0.2">
      <c r="A43" s="71"/>
    </row>
    <row r="44" spans="1:13" x14ac:dyDescent="0.2">
      <c r="A44" s="72"/>
    </row>
  </sheetData>
  <mergeCells count="62">
    <mergeCell ref="F32:H32"/>
    <mergeCell ref="G23:H23"/>
    <mergeCell ref="G27:H27"/>
    <mergeCell ref="F28:H28"/>
    <mergeCell ref="D27:E27"/>
    <mergeCell ref="F29:H31"/>
    <mergeCell ref="G26:H26"/>
    <mergeCell ref="G25:H25"/>
    <mergeCell ref="A1:H1"/>
    <mergeCell ref="A2:H2"/>
    <mergeCell ref="A3:H3"/>
    <mergeCell ref="A5:H5"/>
    <mergeCell ref="G21:H21"/>
    <mergeCell ref="D17:E17"/>
    <mergeCell ref="D18:E18"/>
    <mergeCell ref="G10:H10"/>
    <mergeCell ref="C8:D8"/>
    <mergeCell ref="F11:H11"/>
    <mergeCell ref="F8:H8"/>
    <mergeCell ref="A6:H6"/>
    <mergeCell ref="L9:M9"/>
    <mergeCell ref="C9:E9"/>
    <mergeCell ref="D10:E10"/>
    <mergeCell ref="D15:E15"/>
    <mergeCell ref="D16:E16"/>
    <mergeCell ref="F9:H9"/>
    <mergeCell ref="C11:E11"/>
    <mergeCell ref="I9:K9"/>
    <mergeCell ref="J10:K10"/>
    <mergeCell ref="J11:K11"/>
    <mergeCell ref="A29:A31"/>
    <mergeCell ref="B29:B31"/>
    <mergeCell ref="C28:E28"/>
    <mergeCell ref="C29:E31"/>
    <mergeCell ref="J18:K18"/>
    <mergeCell ref="D19:E19"/>
    <mergeCell ref="D20:E20"/>
    <mergeCell ref="D21:E21"/>
    <mergeCell ref="D24:E24"/>
    <mergeCell ref="D25:E25"/>
    <mergeCell ref="D26:E26"/>
    <mergeCell ref="D23:E23"/>
    <mergeCell ref="I29:K31"/>
    <mergeCell ref="J25:K25"/>
    <mergeCell ref="J26:K26"/>
    <mergeCell ref="J19:K19"/>
    <mergeCell ref="J24:K24"/>
    <mergeCell ref="G24:H24"/>
    <mergeCell ref="G22:H22"/>
    <mergeCell ref="G15:H15"/>
    <mergeCell ref="D14:E14"/>
    <mergeCell ref="G14:H14"/>
    <mergeCell ref="G16:H16"/>
    <mergeCell ref="G17:H17"/>
    <mergeCell ref="G18:H18"/>
    <mergeCell ref="G19:H19"/>
    <mergeCell ref="J15:K15"/>
    <mergeCell ref="J16:K16"/>
    <mergeCell ref="J17:K17"/>
    <mergeCell ref="J14:K14"/>
    <mergeCell ref="D22:E22"/>
    <mergeCell ref="G20:H20"/>
  </mergeCells>
  <printOptions horizontalCentered="1" verticalCentered="1"/>
  <pageMargins left="0.43" right="0" top="0.22" bottom="0" header="0" footer="0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BIDSHT</vt:lpstr>
      <vt:lpstr>BIDSHT!Print_Area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Newton</dc:creator>
  <cp:lastModifiedBy>Tina L. Caruso</cp:lastModifiedBy>
  <cp:lastPrinted>2019-05-02T15:44:55Z</cp:lastPrinted>
  <dcterms:created xsi:type="dcterms:W3CDTF">1998-08-17T20:35:17Z</dcterms:created>
  <dcterms:modified xsi:type="dcterms:W3CDTF">2022-04-21T18:51:46Z</dcterms:modified>
</cp:coreProperties>
</file>